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11760"/>
  </bookViews>
  <sheets>
    <sheet name="TableauFactClients_QB30" sheetId="1" r:id="rId1"/>
    <sheet name="Feuil1" sheetId="2" r:id="rId2"/>
  </sheets>
  <calcPr calcId="125725"/>
</workbook>
</file>

<file path=xl/calcChain.xml><?xml version="1.0" encoding="utf-8"?>
<calcChain xmlns="http://schemas.openxmlformats.org/spreadsheetml/2006/main">
  <c r="G37" i="1"/>
  <c r="E33"/>
  <c r="B33"/>
</calcChain>
</file>

<file path=xl/sharedStrings.xml><?xml version="1.0" encoding="utf-8"?>
<sst xmlns="http://schemas.openxmlformats.org/spreadsheetml/2006/main" count="104" uniqueCount="101">
  <si>
    <t>Numéro Facture</t>
  </si>
  <si>
    <t>Marge HT</t>
  </si>
  <si>
    <t>Raison sociale</t>
  </si>
  <si>
    <t>Objet</t>
  </si>
  <si>
    <t>Total HT</t>
  </si>
  <si>
    <t>Code Postal facturation</t>
  </si>
  <si>
    <t>15/10/00001</t>
  </si>
  <si>
    <t>PEILLET MACH. AGRICOLES</t>
  </si>
  <si>
    <t>filtre a air</t>
  </si>
  <si>
    <t>15/10/00003</t>
  </si>
  <si>
    <t>INSOFT</t>
  </si>
  <si>
    <t>9eme mensualité contrat LDD</t>
  </si>
  <si>
    <t>15/10/00004</t>
  </si>
  <si>
    <t>SARL COMBE LANOTTE</t>
  </si>
  <si>
    <t>12 eme mensualité contrat LDD</t>
  </si>
  <si>
    <t>15/10/00005</t>
  </si>
  <si>
    <t>SHARMEL</t>
  </si>
  <si>
    <t>23 eme loyer - contrat LDD</t>
  </si>
  <si>
    <t>15/10/00006</t>
  </si>
  <si>
    <t>COVAL</t>
  </si>
  <si>
    <t>deplacement secheur OMI + fourniture et raccordement separateur de condensats</t>
  </si>
  <si>
    <t>15/10/00007</t>
  </si>
  <si>
    <t>FAR</t>
  </si>
  <si>
    <t xml:space="preserve">jeux de tournevis </t>
  </si>
  <si>
    <t>15/10/00008</t>
  </si>
  <si>
    <t>DETFI</t>
  </si>
  <si>
    <t>filtre reseau</t>
  </si>
  <si>
    <t>15/10/00009</t>
  </si>
  <si>
    <t>SOCIETE CLEMENT AGENCEMENTS</t>
  </si>
  <si>
    <t>installation local (hors elec) + maintenance compresseur</t>
  </si>
  <si>
    <t>15/10/00011</t>
  </si>
  <si>
    <t>C.T.D DE MONTELIMAR</t>
  </si>
  <si>
    <t>local technqiue - Commande N°1639</t>
  </si>
  <si>
    <t>15/10/00013</t>
  </si>
  <si>
    <t>ROMANAISE DE LA CHAUSSURE CLERGERIE</t>
  </si>
  <si>
    <t>Maintenance L30 N° 100008033/0053 à 22 100 HRS</t>
  </si>
  <si>
    <t>15/10/00014</t>
  </si>
  <si>
    <t xml:space="preserve">EXSTO </t>
  </si>
  <si>
    <t>Installation Sécheur neuf ED360</t>
  </si>
  <si>
    <t>15/10/00016</t>
  </si>
  <si>
    <t>JARS CERAMISTES</t>
  </si>
  <si>
    <t>Changement sonde sur sécheur -- piéce sous garantie exceptionnelle</t>
  </si>
  <si>
    <t>15/10/00017</t>
  </si>
  <si>
    <t>ARNOLD TECHNIQUE FRANCE</t>
  </si>
  <si>
    <t xml:space="preserve">Maintenance Séparateur de Condensats ATLAS OSC145 : </t>
  </si>
  <si>
    <t>15/10/00018</t>
  </si>
  <si>
    <t>ARU MECANIQUE</t>
  </si>
  <si>
    <t xml:space="preserve">Pose en sortie de cuve FRL : </t>
  </si>
  <si>
    <t>15/10/00019</t>
  </si>
  <si>
    <t>FROMAGERIE ALPINE</t>
  </si>
  <si>
    <t>Maintenance STart15 à 33200 HRS</t>
  </si>
  <si>
    <t>15/10/00020</t>
  </si>
  <si>
    <t>EPOXY3000</t>
  </si>
  <si>
    <t>Maintenance compresseur L45 N°CD10015227001 à 5695H + owamat 14 + FR</t>
  </si>
  <si>
    <t>15/10/00021</t>
  </si>
  <si>
    <t>IMPRIMERIE DEVAL</t>
  </si>
  <si>
    <t>Maintenance L11 à 3986 HRS et owamat 10</t>
  </si>
  <si>
    <t>15/10/00022</t>
  </si>
  <si>
    <t>IFTH</t>
  </si>
  <si>
    <t>Maintenance compresseur Power System PS407 - Commande N° BC06741</t>
  </si>
  <si>
    <t>15/10/00025</t>
  </si>
  <si>
    <t>MODELAGE CONCEPT</t>
  </si>
  <si>
    <t>gaine d'aspiration :</t>
  </si>
  <si>
    <t>15/10/00027</t>
  </si>
  <si>
    <t>PMD VALLON</t>
  </si>
  <si>
    <t>sécheur a masse thermique</t>
  </si>
  <si>
    <t>15/10/00029</t>
  </si>
  <si>
    <t>SLB SERVICES</t>
  </si>
  <si>
    <t>maintenance L50 N°1000102100089 à 14111H + rallye60 à 7110 H + owamat 14 + fr</t>
  </si>
  <si>
    <t>15/10/00030</t>
  </si>
  <si>
    <t>SMS</t>
  </si>
  <si>
    <t xml:space="preserve">Intervention sur vibreur grenailleuse </t>
  </si>
  <si>
    <t>15/10/00031</t>
  </si>
  <si>
    <t>Acompte commande CFS00549 - Travaux électricité mise en conformité APAVE</t>
  </si>
  <si>
    <t>15/10/00033</t>
  </si>
  <si>
    <t>VALENCE POIDS LOURD</t>
  </si>
  <si>
    <t>3 filtres 780F DD ref 1617707303 - Commande 186 167</t>
  </si>
  <si>
    <t>15/10/00034</t>
  </si>
  <si>
    <t>Batiment 4 - installation local air comprimé</t>
  </si>
  <si>
    <t>15/10/00035</t>
  </si>
  <si>
    <t>Confection tuyau 350 longueur 270 et raccordement coude . Installation de 5 coup</t>
  </si>
  <si>
    <t>15/10/00036</t>
  </si>
  <si>
    <t>IKV TRIBOLOGIE</t>
  </si>
  <si>
    <t>Nouveau sécheur pour électrovanne</t>
  </si>
  <si>
    <t>15/10/00037</t>
  </si>
  <si>
    <t>LAFUMA MOBILIER SAS</t>
  </si>
  <si>
    <t>Changement separateur de condensats</t>
  </si>
  <si>
    <t>15/10/00038</t>
  </si>
  <si>
    <t>MECANIQUE GENERALE PRIVADOISE</t>
  </si>
  <si>
    <t>maintenance l07 N° BA27547001 à 5152 HRS</t>
  </si>
  <si>
    <t>15/10/00039</t>
  </si>
  <si>
    <t>ETABLISSEMENTS ROUSSET</t>
  </si>
  <si>
    <t>Intervention sur compresseur SULLAIR BDS11 à 31090 HRS</t>
  </si>
  <si>
    <t>15/10/00041</t>
  </si>
  <si>
    <t>EARL TIRON ( FRUITS &amp; LEGUMES )</t>
  </si>
  <si>
    <t xml:space="preserve">plue value à poser par vos soins : </t>
  </si>
  <si>
    <t>SFACS Global OCTOBRE 2015</t>
  </si>
  <si>
    <t>Secteur LIONEL (26/07)</t>
  </si>
  <si>
    <t>Intéressement sur vtes 10 : palier 1 concerné, soit 13899,65€ x 4%</t>
  </si>
  <si>
    <t>Soit à porter en BRUT sur paie JANVIER 2016</t>
  </si>
  <si>
    <t>Alain, le 31 01 2016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</si>
</sst>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7" fontId="14" fillId="0" borderId="0" xfId="0" applyNumberFormat="1" applyFont="1"/>
    <xf numFmtId="0" fontId="14" fillId="0" borderId="0" xfId="0" applyFont="1"/>
    <xf numFmtId="8" fontId="14" fillId="0" borderId="0" xfId="0" applyNumberFormat="1" applyFont="1"/>
    <xf numFmtId="8" fontId="18" fillId="0" borderId="0" xfId="0" applyNumberFormat="1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21" workbookViewId="0">
      <selection activeCell="G38" sqref="G38"/>
    </sheetView>
  </sheetViews>
  <sheetFormatPr baseColWidth="10" defaultRowHeight="15"/>
  <cols>
    <col min="3" max="3" width="34.140625" customWidth="1"/>
    <col min="4" max="4" width="26.855468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57</v>
      </c>
      <c r="B2">
        <v>214.2</v>
      </c>
      <c r="C2" t="s">
        <v>58</v>
      </c>
      <c r="D2" t="s">
        <v>59</v>
      </c>
      <c r="E2">
        <v>619.35</v>
      </c>
      <c r="F2">
        <v>7000</v>
      </c>
    </row>
    <row r="3" spans="1:6">
      <c r="A3" t="s">
        <v>87</v>
      </c>
      <c r="B3">
        <v>299.83</v>
      </c>
      <c r="C3" t="s">
        <v>88</v>
      </c>
      <c r="D3" t="s">
        <v>89</v>
      </c>
      <c r="E3">
        <v>790.51</v>
      </c>
      <c r="F3">
        <v>7000</v>
      </c>
    </row>
    <row r="4" spans="1:6">
      <c r="A4" t="s">
        <v>51</v>
      </c>
      <c r="B4">
        <v>469.95</v>
      </c>
      <c r="C4" t="s">
        <v>52</v>
      </c>
      <c r="D4" t="s">
        <v>53</v>
      </c>
      <c r="E4">
        <v>1123.21</v>
      </c>
      <c r="F4">
        <v>26000</v>
      </c>
    </row>
    <row r="5" spans="1:6">
      <c r="A5" t="s">
        <v>74</v>
      </c>
      <c r="B5">
        <v>327.51</v>
      </c>
      <c r="C5" t="s">
        <v>75</v>
      </c>
      <c r="D5" t="s">
        <v>76</v>
      </c>
      <c r="E5">
        <v>742.8</v>
      </c>
      <c r="F5">
        <v>26000</v>
      </c>
    </row>
    <row r="6" spans="1:6">
      <c r="A6" t="s">
        <v>6</v>
      </c>
      <c r="B6">
        <v>17.600000000000001</v>
      </c>
      <c r="C6" t="s">
        <v>7</v>
      </c>
      <c r="D6" t="s">
        <v>8</v>
      </c>
      <c r="E6">
        <v>33.81</v>
      </c>
      <c r="F6">
        <v>26100</v>
      </c>
    </row>
    <row r="7" spans="1:6">
      <c r="A7" t="s">
        <v>24</v>
      </c>
      <c r="B7">
        <v>33.119999999999997</v>
      </c>
      <c r="C7" t="s">
        <v>25</v>
      </c>
      <c r="D7" t="s">
        <v>26</v>
      </c>
      <c r="E7">
        <v>73.599999999999994</v>
      </c>
      <c r="F7">
        <v>26100</v>
      </c>
    </row>
    <row r="8" spans="1:6">
      <c r="A8" t="s">
        <v>36</v>
      </c>
      <c r="B8">
        <v>1603.5</v>
      </c>
      <c r="C8" t="s">
        <v>37</v>
      </c>
      <c r="D8" t="s">
        <v>38</v>
      </c>
      <c r="E8">
        <v>3307.5</v>
      </c>
      <c r="F8">
        <v>26100</v>
      </c>
    </row>
    <row r="9" spans="1:6">
      <c r="A9" t="s">
        <v>48</v>
      </c>
      <c r="B9">
        <v>171.83</v>
      </c>
      <c r="C9" t="s">
        <v>49</v>
      </c>
      <c r="D9" t="s">
        <v>50</v>
      </c>
      <c r="E9">
        <v>484.61</v>
      </c>
      <c r="F9">
        <v>26100</v>
      </c>
    </row>
    <row r="10" spans="1:6">
      <c r="A10" t="s">
        <v>54</v>
      </c>
      <c r="B10">
        <v>392.38</v>
      </c>
      <c r="C10" t="s">
        <v>55</v>
      </c>
      <c r="D10" t="s">
        <v>56</v>
      </c>
      <c r="E10">
        <v>1090.2</v>
      </c>
      <c r="F10">
        <v>26100</v>
      </c>
    </row>
    <row r="11" spans="1:6">
      <c r="A11" t="s">
        <v>66</v>
      </c>
      <c r="B11">
        <v>1080.32</v>
      </c>
      <c r="C11" t="s">
        <v>67</v>
      </c>
      <c r="D11" t="s">
        <v>68</v>
      </c>
      <c r="E11">
        <v>2720.95</v>
      </c>
      <c r="F11">
        <v>26100</v>
      </c>
    </row>
    <row r="12" spans="1:6">
      <c r="A12" t="s">
        <v>33</v>
      </c>
      <c r="B12">
        <v>412.84</v>
      </c>
      <c r="C12" t="s">
        <v>34</v>
      </c>
      <c r="D12" t="s">
        <v>35</v>
      </c>
      <c r="E12">
        <v>1137.3399999999999</v>
      </c>
      <c r="F12">
        <v>26102</v>
      </c>
    </row>
    <row r="13" spans="1:6">
      <c r="A13" t="s">
        <v>15</v>
      </c>
      <c r="B13">
        <v>0</v>
      </c>
      <c r="C13" t="s">
        <v>16</v>
      </c>
      <c r="D13" t="s">
        <v>17</v>
      </c>
      <c r="E13">
        <v>283.82</v>
      </c>
      <c r="F13">
        <v>26120</v>
      </c>
    </row>
    <row r="14" spans="1:6">
      <c r="A14" t="s">
        <v>18</v>
      </c>
      <c r="B14">
        <v>408.74</v>
      </c>
      <c r="C14" t="s">
        <v>19</v>
      </c>
      <c r="D14" t="s">
        <v>20</v>
      </c>
      <c r="E14">
        <v>1576.84</v>
      </c>
      <c r="F14">
        <v>26120</v>
      </c>
    </row>
    <row r="15" spans="1:6">
      <c r="A15" t="s">
        <v>77</v>
      </c>
      <c r="B15">
        <v>1490.89</v>
      </c>
      <c r="C15" t="s">
        <v>19</v>
      </c>
      <c r="D15" t="s">
        <v>78</v>
      </c>
      <c r="E15">
        <v>21200</v>
      </c>
      <c r="F15">
        <v>26120</v>
      </c>
    </row>
    <row r="16" spans="1:6">
      <c r="A16" t="s">
        <v>39</v>
      </c>
      <c r="B16">
        <v>-25.2</v>
      </c>
      <c r="C16" t="s">
        <v>40</v>
      </c>
      <c r="D16" t="s">
        <v>41</v>
      </c>
      <c r="E16">
        <v>302.39999999999998</v>
      </c>
      <c r="F16">
        <v>26140</v>
      </c>
    </row>
    <row r="17" spans="1:6">
      <c r="A17" t="s">
        <v>42</v>
      </c>
      <c r="B17">
        <v>32.090000000000003</v>
      </c>
      <c r="C17" t="s">
        <v>43</v>
      </c>
      <c r="D17" t="s">
        <v>44</v>
      </c>
      <c r="E17">
        <v>207.59</v>
      </c>
      <c r="F17">
        <v>26140</v>
      </c>
    </row>
    <row r="18" spans="1:6">
      <c r="A18" t="s">
        <v>84</v>
      </c>
      <c r="B18">
        <v>713.83</v>
      </c>
      <c r="C18" t="s">
        <v>85</v>
      </c>
      <c r="D18" t="s">
        <v>86</v>
      </c>
      <c r="E18">
        <v>2493</v>
      </c>
      <c r="F18">
        <v>26140</v>
      </c>
    </row>
    <row r="19" spans="1:6">
      <c r="A19" t="s">
        <v>69</v>
      </c>
      <c r="B19">
        <v>99.12</v>
      </c>
      <c r="C19" t="s">
        <v>70</v>
      </c>
      <c r="D19" t="s">
        <v>71</v>
      </c>
      <c r="E19">
        <v>399.62</v>
      </c>
      <c r="F19">
        <v>26210</v>
      </c>
    </row>
    <row r="20" spans="1:6">
      <c r="A20" t="s">
        <v>72</v>
      </c>
      <c r="B20">
        <v>0</v>
      </c>
      <c r="C20" t="s">
        <v>70</v>
      </c>
      <c r="D20" t="s">
        <v>73</v>
      </c>
      <c r="E20">
        <v>5569.73</v>
      </c>
      <c r="F20">
        <v>26210</v>
      </c>
    </row>
    <row r="21" spans="1:6">
      <c r="A21" t="s">
        <v>90</v>
      </c>
      <c r="B21">
        <v>87.36</v>
      </c>
      <c r="C21" t="s">
        <v>91</v>
      </c>
      <c r="D21" t="s">
        <v>92</v>
      </c>
      <c r="E21">
        <v>352.36</v>
      </c>
      <c r="F21">
        <v>26210</v>
      </c>
    </row>
    <row r="22" spans="1:6">
      <c r="A22" t="s">
        <v>60</v>
      </c>
      <c r="B22">
        <v>94.85</v>
      </c>
      <c r="C22" t="s">
        <v>61</v>
      </c>
      <c r="D22" t="s">
        <v>62</v>
      </c>
      <c r="E22">
        <v>189.7</v>
      </c>
      <c r="F22">
        <v>26260</v>
      </c>
    </row>
    <row r="23" spans="1:6">
      <c r="A23" t="s">
        <v>81</v>
      </c>
      <c r="B23">
        <v>1104.97</v>
      </c>
      <c r="C23" t="s">
        <v>82</v>
      </c>
      <c r="D23" t="s">
        <v>83</v>
      </c>
      <c r="E23">
        <v>3440</v>
      </c>
      <c r="F23">
        <v>26260</v>
      </c>
    </row>
    <row r="24" spans="1:6">
      <c r="A24" t="s">
        <v>9</v>
      </c>
      <c r="B24">
        <v>0</v>
      </c>
      <c r="C24" t="s">
        <v>10</v>
      </c>
      <c r="D24" t="s">
        <v>11</v>
      </c>
      <c r="E24">
        <v>193.48</v>
      </c>
      <c r="F24">
        <v>26300</v>
      </c>
    </row>
    <row r="25" spans="1:6">
      <c r="A25" t="s">
        <v>63</v>
      </c>
      <c r="B25">
        <v>1182.3</v>
      </c>
      <c r="C25" t="s">
        <v>64</v>
      </c>
      <c r="D25" t="s">
        <v>65</v>
      </c>
      <c r="E25">
        <v>5404.8</v>
      </c>
      <c r="F25">
        <v>26300</v>
      </c>
    </row>
    <row r="26" spans="1:6">
      <c r="A26" t="s">
        <v>93</v>
      </c>
      <c r="B26">
        <v>414.72</v>
      </c>
      <c r="C26" t="s">
        <v>94</v>
      </c>
      <c r="D26" t="s">
        <v>95</v>
      </c>
      <c r="E26">
        <v>935.07</v>
      </c>
      <c r="F26">
        <v>26330</v>
      </c>
    </row>
    <row r="27" spans="1:6">
      <c r="A27" t="s">
        <v>12</v>
      </c>
      <c r="B27">
        <v>0</v>
      </c>
      <c r="C27" t="s">
        <v>13</v>
      </c>
      <c r="D27" t="s">
        <v>14</v>
      </c>
      <c r="E27">
        <v>474.3</v>
      </c>
      <c r="F27">
        <v>26540</v>
      </c>
    </row>
    <row r="28" spans="1:6">
      <c r="A28" t="s">
        <v>27</v>
      </c>
      <c r="B28">
        <v>1069.79</v>
      </c>
      <c r="C28" t="s">
        <v>28</v>
      </c>
      <c r="D28" t="s">
        <v>29</v>
      </c>
      <c r="E28">
        <v>1982.36</v>
      </c>
      <c r="F28">
        <v>26540</v>
      </c>
    </row>
    <row r="29" spans="1:6">
      <c r="A29" t="s">
        <v>79</v>
      </c>
      <c r="B29">
        <v>130.82</v>
      </c>
      <c r="C29" t="s">
        <v>28</v>
      </c>
      <c r="D29" t="s">
        <v>80</v>
      </c>
      <c r="E29">
        <v>360.6</v>
      </c>
      <c r="F29">
        <v>26540</v>
      </c>
    </row>
    <row r="30" spans="1:6">
      <c r="A30" t="s">
        <v>21</v>
      </c>
      <c r="B30">
        <v>6</v>
      </c>
      <c r="C30" t="s">
        <v>22</v>
      </c>
      <c r="D30" t="s">
        <v>23</v>
      </c>
      <c r="E30">
        <v>20</v>
      </c>
      <c r="F30">
        <v>26600</v>
      </c>
    </row>
    <row r="31" spans="1:6">
      <c r="A31" t="s">
        <v>30</v>
      </c>
      <c r="B31">
        <v>1934.84</v>
      </c>
      <c r="C31" t="s">
        <v>31</v>
      </c>
      <c r="D31" t="s">
        <v>32</v>
      </c>
      <c r="E31">
        <v>5984</v>
      </c>
      <c r="F31">
        <v>26740</v>
      </c>
    </row>
    <row r="32" spans="1:6">
      <c r="A32" t="s">
        <v>45</v>
      </c>
      <c r="B32">
        <v>131.44999999999999</v>
      </c>
      <c r="C32" t="s">
        <v>46</v>
      </c>
      <c r="D32" t="s">
        <v>47</v>
      </c>
      <c r="E32">
        <v>350.15</v>
      </c>
      <c r="F32">
        <v>26750</v>
      </c>
    </row>
    <row r="33" spans="1:8">
      <c r="B33">
        <f>SUM(B2:B32)</f>
        <v>13899.649999999998</v>
      </c>
      <c r="E33">
        <f>SUM(E2:E32)</f>
        <v>63843.700000000012</v>
      </c>
      <c r="G33">
        <v>79933.56</v>
      </c>
      <c r="H33" t="s">
        <v>96</v>
      </c>
    </row>
    <row r="36" spans="1:8">
      <c r="A36" s="1">
        <v>42278</v>
      </c>
      <c r="B36" s="2"/>
      <c r="C36" s="2" t="s">
        <v>97</v>
      </c>
      <c r="D36" s="2" t="s">
        <v>98</v>
      </c>
      <c r="E36" s="2"/>
      <c r="F36" s="2"/>
      <c r="G36" s="2"/>
    </row>
    <row r="37" spans="1:8">
      <c r="A37" s="2"/>
      <c r="B37" s="2"/>
      <c r="C37" s="2"/>
      <c r="D37" s="2" t="s">
        <v>99</v>
      </c>
      <c r="E37" s="2"/>
      <c r="F37" s="2"/>
      <c r="G37" s="4">
        <f>B33*0.04</f>
        <v>555.98599999999988</v>
      </c>
    </row>
    <row r="38" spans="1:8">
      <c r="A38" s="2"/>
      <c r="B38" s="2"/>
      <c r="C38" s="2"/>
      <c r="D38" s="3"/>
      <c r="E38" s="2"/>
      <c r="F38" s="2"/>
      <c r="G38" s="2"/>
    </row>
    <row r="39" spans="1:8">
      <c r="A39" s="2"/>
      <c r="B39" s="2"/>
      <c r="C39" s="2"/>
      <c r="D39" s="2" t="s">
        <v>100</v>
      </c>
      <c r="E39" s="2"/>
      <c r="F39" s="2"/>
      <c r="G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TableauFactClients_QB30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Etienne</cp:lastModifiedBy>
  <dcterms:created xsi:type="dcterms:W3CDTF">2015-11-05T15:09:25Z</dcterms:created>
  <dcterms:modified xsi:type="dcterms:W3CDTF">2016-02-03T15:34:48Z</dcterms:modified>
</cp:coreProperties>
</file>