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8515" windowHeight="1260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2"/>
  <c r="F2" s="1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</calcChain>
</file>

<file path=xl/sharedStrings.xml><?xml version="1.0" encoding="utf-8"?>
<sst xmlns="http://schemas.openxmlformats.org/spreadsheetml/2006/main" count="782" uniqueCount="759">
  <si>
    <t>C 90 - 15</t>
  </si>
  <si>
    <t>Courbe à 90° diamètre extérieur 15</t>
  </si>
  <si>
    <t>C 90 - 18</t>
  </si>
  <si>
    <t>Courbe à 90° diamètre extérieur 18</t>
  </si>
  <si>
    <t>C 90 - 22</t>
  </si>
  <si>
    <t>Courbe à 90° diamètre extérieur 22</t>
  </si>
  <si>
    <t>C 90 - 28</t>
  </si>
  <si>
    <t>Courbe à 90° diamètre extérieur 28</t>
  </si>
  <si>
    <t>C 90 - 35</t>
  </si>
  <si>
    <t>Courbe à 90° diamètre extérieur 35</t>
  </si>
  <si>
    <t>C 90 - 42</t>
  </si>
  <si>
    <t>Courbe à 90° diamètre extérieur 42</t>
  </si>
  <si>
    <t>C 90 - 54</t>
  </si>
  <si>
    <t>Courbe à 90° diamètre extérieur 54</t>
  </si>
  <si>
    <t>C 90 - 76</t>
  </si>
  <si>
    <t>Courbe à 90° diamètre extérieur 76</t>
  </si>
  <si>
    <t>C 90 - 89</t>
  </si>
  <si>
    <t>Courbe à 90° diamètre extérieur 89</t>
  </si>
  <si>
    <t>C 90 - 108</t>
  </si>
  <si>
    <t>Courbe à 90° diamètre extérieur 108</t>
  </si>
  <si>
    <t>CE 90 - 15</t>
  </si>
  <si>
    <t>Courbe à emboîter à 90° diam. ext. 15</t>
  </si>
  <si>
    <t>CE 90 - 18</t>
  </si>
  <si>
    <t>Courbe à emboîter à 90° diam. ext. 18</t>
  </si>
  <si>
    <t>CE 90 - 22</t>
  </si>
  <si>
    <t>Courbe à emboîter à 90° diam. ext. 22</t>
  </si>
  <si>
    <t>CE 90 - 28</t>
  </si>
  <si>
    <t>Courbe à emboîter à 90° diam. ext. 28</t>
  </si>
  <si>
    <t>CE 90 - 35</t>
  </si>
  <si>
    <t>Courbe à emboîter à 90° diam. ext. 35</t>
  </si>
  <si>
    <t>CE 90 - 42</t>
  </si>
  <si>
    <t>Courbe à emboîter à 90° diam. ext. 42</t>
  </si>
  <si>
    <t>CE 90 - 54</t>
  </si>
  <si>
    <t>Courbe à emboîter à 90° diam. ext. 54</t>
  </si>
  <si>
    <t>CE 90 - 76</t>
  </si>
  <si>
    <t>Courbe à emboîter à 90° diam. ext. 76</t>
  </si>
  <si>
    <t>CE 90 - 89</t>
  </si>
  <si>
    <t>Courbe à emboîter à 90° diam. ext. 89</t>
  </si>
  <si>
    <t>CE 90 - 108</t>
  </si>
  <si>
    <t>Courbe à emboîter à 90° diam. ext. 108</t>
  </si>
  <si>
    <t>CA90 - 15</t>
  </si>
  <si>
    <t>Coude d'ajustage à 90° diam. ext. 15</t>
  </si>
  <si>
    <t>CA90 - 18</t>
  </si>
  <si>
    <t>Coude d'ajustage à 90° diam. ext. 18</t>
  </si>
  <si>
    <t>CA90 - 22</t>
  </si>
  <si>
    <t>Coude d'ajustage à 90° diam. ext. 22</t>
  </si>
  <si>
    <t>CA90 - 28</t>
  </si>
  <si>
    <t>Coude d'ajustage à 90° diam. ext. 28</t>
  </si>
  <si>
    <t>CA90 - 35</t>
  </si>
  <si>
    <t>Coude d'ajustage à 90° diam. ext. 35</t>
  </si>
  <si>
    <t>CA90 - 42</t>
  </si>
  <si>
    <t>Coude d'ajustage à 90° diam. ext. 42</t>
  </si>
  <si>
    <t>CA90 - 54</t>
  </si>
  <si>
    <t>Coude d'ajustage à 90° diam. ext. 54</t>
  </si>
  <si>
    <t>CA90 - 76</t>
  </si>
  <si>
    <t>Coude d'ajustage à 90° diam. ext. 76</t>
  </si>
  <si>
    <t>CA90 - 89</t>
  </si>
  <si>
    <t>Coude d'ajustage à 90° diam. ext. 89</t>
  </si>
  <si>
    <t>CA90 - 108</t>
  </si>
  <si>
    <t>Coude d'ajustage à 90° diam. ext. 108</t>
  </si>
  <si>
    <t>C45 - 15</t>
  </si>
  <si>
    <t>Coude à 45° diam. ext. 15</t>
  </si>
  <si>
    <t>C45 - 18</t>
  </si>
  <si>
    <t>Coude à 45° diam. ext. 18</t>
  </si>
  <si>
    <t>C45 - 22</t>
  </si>
  <si>
    <t>Coude à 45° diam. ext. 22</t>
  </si>
  <si>
    <t>C45 - 28</t>
  </si>
  <si>
    <t>Coude à 45° diam. ext. 28</t>
  </si>
  <si>
    <t>C45 - 35</t>
  </si>
  <si>
    <t>Coude à 45° diam. ext. 35</t>
  </si>
  <si>
    <t>C45 - 42</t>
  </si>
  <si>
    <t>Coude à 45° diam. ext. 42</t>
  </si>
  <si>
    <t>C45 - 54</t>
  </si>
  <si>
    <t>Coude à 45° diam. ext. 54</t>
  </si>
  <si>
    <t>C 45 - 76</t>
  </si>
  <si>
    <t>Courbe à 45° diamètre extérieur 76</t>
  </si>
  <si>
    <t>C 45 - 89</t>
  </si>
  <si>
    <t>Courbe à 45° diamètre extérieur 89</t>
  </si>
  <si>
    <t>C 45 - 108</t>
  </si>
  <si>
    <t>Courbe à 45° diamètre extérieur 108</t>
  </si>
  <si>
    <t>CE45 - 15</t>
  </si>
  <si>
    <t>Coude à emboîter à 45° diam. ext. 15</t>
  </si>
  <si>
    <t>CE45 - 18</t>
  </si>
  <si>
    <t>Coude à emboîter à 45° diam. ext. 18</t>
  </si>
  <si>
    <t>CE45 - 22</t>
  </si>
  <si>
    <t>Coude à emboîter à 45° diam. ext. 22</t>
  </si>
  <si>
    <t>CE45 - 28</t>
  </si>
  <si>
    <t>Coude à emboîter à 45° diam. ext. 28</t>
  </si>
  <si>
    <t>CE45 - 35</t>
  </si>
  <si>
    <t>Coude à emboîter à 45° diam. ext. 35</t>
  </si>
  <si>
    <t>CE45 - 42</t>
  </si>
  <si>
    <t>Coude à emboîter à 45° diam. ext. 42</t>
  </si>
  <si>
    <t>CE45 - 54</t>
  </si>
  <si>
    <t>Coude à emboîter à 45° diam. ext. 54</t>
  </si>
  <si>
    <t>CE 45 - 76</t>
  </si>
  <si>
    <t>Courbe à emboîter à 45° diam. ext. 76</t>
  </si>
  <si>
    <t>CE 45 - 89</t>
  </si>
  <si>
    <t>Courbe à emboîter à 45° diam. ext. 89</t>
  </si>
  <si>
    <t>CE 45 - 108</t>
  </si>
  <si>
    <t>Courbe à emboîter à 45° diam. ext. 108</t>
  </si>
  <si>
    <t>CMF90 - 15.½</t>
  </si>
  <si>
    <t>Courbe mixte fem. à 90° diam. ext. 15.½"</t>
  </si>
  <si>
    <t>CMF90 - 18.½</t>
  </si>
  <si>
    <t>Courbe mixte fem. à 90° diam. ext. 18.½"</t>
  </si>
  <si>
    <t>CMF90 - 22.¾</t>
  </si>
  <si>
    <t>Courbe mixte fem. à 90° diam. ext. 22.¾"</t>
  </si>
  <si>
    <t>CMF90 - 28.1</t>
  </si>
  <si>
    <t>Courbe mixte fem. à 90° diam. ext. 28.1"</t>
  </si>
  <si>
    <t xml:space="preserve">CMF90 - 35.1¼ </t>
  </si>
  <si>
    <t>Courbe mixte fem. à 90° diam. ext. 35.1¼"</t>
  </si>
  <si>
    <t>CMM90 - 15.½</t>
  </si>
  <si>
    <t>Courbe mixte mâle à 90° diam. ext . 15.½"</t>
  </si>
  <si>
    <t>CMM90 - 18.½</t>
  </si>
  <si>
    <t>Courbe mixte mâle à 90° diam. ext. 18.½"</t>
  </si>
  <si>
    <t>CMM90 - 22.¾</t>
  </si>
  <si>
    <t>Courbe mixte mâle à 90° diam. ext. 22.¾"</t>
  </si>
  <si>
    <t>CMM90 - 28.1</t>
  </si>
  <si>
    <t>Courbe mixte mâle à 90° diam. ext. 28.1"</t>
  </si>
  <si>
    <t xml:space="preserve">CMM90 - 35.1¼ </t>
  </si>
  <si>
    <t>Courbe mixte mâle à 90° diam. ext.  35.1¼"</t>
  </si>
  <si>
    <t>CMM90 - 42.1½</t>
  </si>
  <si>
    <t>Courbe mixte mâle à 90° diam. ext. 42.1½"</t>
  </si>
  <si>
    <t>CMM90 - 54.2</t>
  </si>
  <si>
    <t>Courbe mixte mâle à 90° diam. ext. 54.2"</t>
  </si>
  <si>
    <t>CMM45 - 15.½</t>
  </si>
  <si>
    <t>Courbe mixte mâle à 45° diam. ext . 15.½"</t>
  </si>
  <si>
    <t>CMM45 - 18.½</t>
  </si>
  <si>
    <t>Courbe mixte mâle à 45° diam. ext. 18.½"</t>
  </si>
  <si>
    <t>CMM45 - 22.¾</t>
  </si>
  <si>
    <t>Courbe mixte mâle à 45° diam. ext. 22.¾"</t>
  </si>
  <si>
    <t>TE - 15</t>
  </si>
  <si>
    <t>Té égal diam. ext. 15</t>
  </si>
  <si>
    <t>TE - 18</t>
  </si>
  <si>
    <t>Té égal diam. ext. 18</t>
  </si>
  <si>
    <t>TE - 22</t>
  </si>
  <si>
    <t>Té égal diam. ext. 22</t>
  </si>
  <si>
    <t>TE - 28</t>
  </si>
  <si>
    <t>Té égal diam. ext. 28</t>
  </si>
  <si>
    <t>TE - 35</t>
  </si>
  <si>
    <t>Té égal diam. ext. 35</t>
  </si>
  <si>
    <t>TE - 42</t>
  </si>
  <si>
    <t>Té égal diam. ext. 42</t>
  </si>
  <si>
    <t>TE - 54</t>
  </si>
  <si>
    <t>Té égal diam. ext. 54</t>
  </si>
  <si>
    <t>TE - 76</t>
  </si>
  <si>
    <t>Té égal diam. ext. 76</t>
  </si>
  <si>
    <t>TE - 89</t>
  </si>
  <si>
    <t>Té égal diam. ext. 89</t>
  </si>
  <si>
    <t>TE - 108</t>
  </si>
  <si>
    <t>Té égal diam. ext. 108</t>
  </si>
  <si>
    <t>TR - 18.15.18</t>
  </si>
  <si>
    <t>Té réduit diam. ext. 18 . 15 . 18</t>
  </si>
  <si>
    <t>TR - 22.15.22</t>
  </si>
  <si>
    <t>Té réduit diam. ext. 22 . 15 . 22</t>
  </si>
  <si>
    <t>TR - 22.18.22</t>
  </si>
  <si>
    <t>Té réduit diam. ext. 22 . 18 . 22</t>
  </si>
  <si>
    <t>TR - 28.15.28</t>
  </si>
  <si>
    <t>Té réduit diam. ext. 28 . 15 . 28</t>
  </si>
  <si>
    <t>TR - 28.18.28</t>
  </si>
  <si>
    <t>Té réduit diam. ext. 28 . 18 . 28</t>
  </si>
  <si>
    <t>TR - 28.22.28</t>
  </si>
  <si>
    <t>Té réduit diam. ext. 28 . 22 . 28</t>
  </si>
  <si>
    <t>TR - 35.15.35</t>
  </si>
  <si>
    <t>Té réduit diam. ext. 35 . 15 . 35</t>
  </si>
  <si>
    <t>TR - 35.18.35</t>
  </si>
  <si>
    <t>Té réduit diam. ext. 35 . 18 . 35</t>
  </si>
  <si>
    <t>TR - 35.22.35</t>
  </si>
  <si>
    <t>Té réduit diam. ext. 35 . 22 . 35</t>
  </si>
  <si>
    <t>TR - 35.28.35</t>
  </si>
  <si>
    <t>Té réduit diam. ext. 35 . 28 . 35</t>
  </si>
  <si>
    <t>TR - 42.15.42</t>
  </si>
  <si>
    <t>Té réduit diam. ext. 42 . 15 . 42</t>
  </si>
  <si>
    <t>TR - 42.18.42</t>
  </si>
  <si>
    <t>Té réduit diam. ext. 42 . 18 . 42</t>
  </si>
  <si>
    <t>TR - 42.22.42</t>
  </si>
  <si>
    <t>Té réduit diam. ext. 42 . 22 . 42</t>
  </si>
  <si>
    <t>TR - 42.28.42</t>
  </si>
  <si>
    <t>Té réduit diam. ext. 42 . 28 . 42</t>
  </si>
  <si>
    <t>TR - 42.35.42</t>
  </si>
  <si>
    <t>Té réduit diam. ext. 42 . 35 . 42</t>
  </si>
  <si>
    <t>TR - 54.15.54</t>
  </si>
  <si>
    <t>Té réduit diam. ext. 54 . 15 . 54</t>
  </si>
  <si>
    <t>TR - 54.18.54</t>
  </si>
  <si>
    <t>Té réduit diam. ext. 54 . 18 . 54</t>
  </si>
  <si>
    <t>TR - 54.22.54</t>
  </si>
  <si>
    <t>Té réduit diam. ext. 54 . 22 . 54</t>
  </si>
  <si>
    <t>TR - 54.28.54</t>
  </si>
  <si>
    <t>Té réduit diam. ext. 54 . 28 . 54</t>
  </si>
  <si>
    <t>TR - 54.35.54</t>
  </si>
  <si>
    <t>Té réduit diam. ext. 54 . 35 . 54</t>
  </si>
  <si>
    <t>TR - 54.42.54</t>
  </si>
  <si>
    <t>Té réduit diam. ext. 54 . 42 . 54</t>
  </si>
  <si>
    <t>TR - 76.22.76</t>
  </si>
  <si>
    <t>Té réduit diam. ext. 76.22.76</t>
  </si>
  <si>
    <t>TR - 76.28.76</t>
  </si>
  <si>
    <t>Té réduit diam. ext. 76.28.76</t>
  </si>
  <si>
    <t>TR - 76.35.76</t>
  </si>
  <si>
    <t>Té réduit diam. ext. 76.35.76</t>
  </si>
  <si>
    <t>TR - 76.42.76</t>
  </si>
  <si>
    <t>Té réduit diam. ext. 76.42.76</t>
  </si>
  <si>
    <t>TR - 76.54.76</t>
  </si>
  <si>
    <t>Té réduit diam. ext. 76.54.76</t>
  </si>
  <si>
    <t>TR - 89.22.89</t>
  </si>
  <si>
    <t>Té réduit diam. ext. 89.22.89</t>
  </si>
  <si>
    <t>TR - 89.28.89</t>
  </si>
  <si>
    <t>Té réduit diam. ext. 89.28.89</t>
  </si>
  <si>
    <t>TR - 89.35.89</t>
  </si>
  <si>
    <t>Té réduit diam. ext. 89.35.89</t>
  </si>
  <si>
    <t>TR - 89.42.89</t>
  </si>
  <si>
    <t>Té réduit diam. ext. 89.42.89</t>
  </si>
  <si>
    <t>TR - 89.54.89</t>
  </si>
  <si>
    <t>Té réduit diam. ext. 89.54.89</t>
  </si>
  <si>
    <t>TR - 89.76.89</t>
  </si>
  <si>
    <t>Té réduit diam. ext. 89.76.89</t>
  </si>
  <si>
    <t>TR - 108.22.108</t>
  </si>
  <si>
    <t>Té réduit diam. ext. 108.22.108</t>
  </si>
  <si>
    <t>TR - 108.28.108</t>
  </si>
  <si>
    <t>Té réduit diam. ext. 108.28.108</t>
  </si>
  <si>
    <t>TR - 108.35.108</t>
  </si>
  <si>
    <t>Té réduit diam. ext. 108.35.108</t>
  </si>
  <si>
    <t>TR - 108.42.108</t>
  </si>
  <si>
    <t>Té réduit diam. ext. 108.42.108</t>
  </si>
  <si>
    <t>TR - 108.54.108</t>
  </si>
  <si>
    <t>Té réduit diam. ext. 108.54.108</t>
  </si>
  <si>
    <t>TR - 108.76.108</t>
  </si>
  <si>
    <t>Té réduit diam. ext. 108.76.108</t>
  </si>
  <si>
    <t>TR - 108.89.108</t>
  </si>
  <si>
    <t>Té réduit diam. ext. 108.89.108</t>
  </si>
  <si>
    <t>ref</t>
  </si>
  <si>
    <t>libellé</t>
  </si>
  <si>
    <t>TMF - 15.½.15</t>
  </si>
  <si>
    <t>Té mixte femelle diam. ext. 15.½".15</t>
  </si>
  <si>
    <t>TMF - 18.½.18</t>
  </si>
  <si>
    <t>Té mixte femelle diam. ext. 18.½".18</t>
  </si>
  <si>
    <t>TMF - 22.½.22</t>
  </si>
  <si>
    <t>Té mixte femelle diam. ext. 22.½".22</t>
  </si>
  <si>
    <t>TMF - 28.½.28</t>
  </si>
  <si>
    <t>Té mixte femelle diam. ext. 28.½".28</t>
  </si>
  <si>
    <t>TMF - 35.½.35</t>
  </si>
  <si>
    <t>Té mixte femelle diam. ext. 35.½".35</t>
  </si>
  <si>
    <t>TMF - 42.½.42</t>
  </si>
  <si>
    <t>Té mixte femelle diam. ext. 42.½".42</t>
  </si>
  <si>
    <t>TMF - 54.½.54</t>
  </si>
  <si>
    <t>Té mixte femelle diam. ext. 54.½".54</t>
  </si>
  <si>
    <t>TMF - 18.¾.18</t>
  </si>
  <si>
    <t>Té mixte femelle diam. ext. 18.¾".18</t>
  </si>
  <si>
    <t>TMF - 22.¾.22</t>
  </si>
  <si>
    <t>Té mixte femelle diam. ext. 22.¾".22</t>
  </si>
  <si>
    <t>TMF - 28.¾.28</t>
  </si>
  <si>
    <t>Té mixte femelle diam. ext. 28.¾".28</t>
  </si>
  <si>
    <t>TMF - 35.¾.35</t>
  </si>
  <si>
    <t>Té mixte femelle diam. ext. 35.¾".35</t>
  </si>
  <si>
    <t>TMF - 42.¾.42</t>
  </si>
  <si>
    <t>Té mixte femelle diam. ext. 42.¾".42</t>
  </si>
  <si>
    <t>TMF - 54.¾.54</t>
  </si>
  <si>
    <t>Té mixte femelle diam. ext. 54.¾".54</t>
  </si>
  <si>
    <t>TMF - 76.¾.76</t>
  </si>
  <si>
    <t>Té mixte femelle diam. ext. 76.¾".76</t>
  </si>
  <si>
    <t>TMF - 89.¾.89</t>
  </si>
  <si>
    <t>Té mixte femelle diam. ext. 89.¾".89</t>
  </si>
  <si>
    <t>TMF - 108.¾.108</t>
  </si>
  <si>
    <t>Té mixte femelle diam. ext. 108.¾".108</t>
  </si>
  <si>
    <t>TMF - 28.1.28</t>
  </si>
  <si>
    <t>Té mixte femelle diam. ext. 28.1".28</t>
  </si>
  <si>
    <r>
      <t>TMF - 35.1</t>
    </r>
    <r>
      <rPr>
        <b/>
        <sz val="10"/>
        <rFont val="Arial"/>
        <family val="2"/>
      </rPr>
      <t>¼</t>
    </r>
    <r>
      <rPr>
        <b/>
        <sz val="10"/>
        <rFont val="Verdana"/>
        <family val="2"/>
      </rPr>
      <t>.35</t>
    </r>
  </si>
  <si>
    <r>
      <t>Té mixte femelle diam. ext. 35.1</t>
    </r>
    <r>
      <rPr>
        <sz val="10"/>
        <rFont val="Arial"/>
      </rPr>
      <t>¼</t>
    </r>
    <r>
      <rPr>
        <sz val="10"/>
        <rFont val="Verdana"/>
        <family val="2"/>
      </rPr>
      <t>".35</t>
    </r>
  </si>
  <si>
    <t>TMF - 42.1½.42</t>
  </si>
  <si>
    <t>Té mixte femelle diam. ext. 42.1½".42</t>
  </si>
  <si>
    <t>TMF - 54.2.54</t>
  </si>
  <si>
    <t>Té mixte femelle diam. ext. 54.2".54</t>
  </si>
  <si>
    <t>TMF - 76.2.76</t>
  </si>
  <si>
    <t>Té mixte femelle diam. ext. 76.2".76</t>
  </si>
  <si>
    <t>TMF - 89.2.90</t>
  </si>
  <si>
    <t>Té mixte femelle diam. ext. 89.2".89</t>
  </si>
  <si>
    <t>TMF - 108.2.108</t>
  </si>
  <si>
    <t>Té mixte femelle diam. ext. 108.2".108</t>
  </si>
  <si>
    <r>
      <t>RMM - 15.</t>
    </r>
    <r>
      <rPr>
        <b/>
        <sz val="10"/>
        <rFont val="Verdana"/>
        <family val="2"/>
      </rPr>
      <t>⅜</t>
    </r>
  </si>
  <si>
    <t>Raccord mixte mâle diam. ext. 15.⅜"</t>
  </si>
  <si>
    <t>RMM - 15.½</t>
  </si>
  <si>
    <t>Raccord mixte mâle diam. ext. 15.½"</t>
  </si>
  <si>
    <t>RMM - 15.¾</t>
  </si>
  <si>
    <t>Raccord mixte mâle diam. ext. 15.¾"</t>
  </si>
  <si>
    <t>RMM - 18.½</t>
  </si>
  <si>
    <t>Raccord mixte mâle diam. ext. 18.½"</t>
  </si>
  <si>
    <t>RMM - 18.¾</t>
  </si>
  <si>
    <t>Raccord mixte mâle diam. ext. 18.¾"</t>
  </si>
  <si>
    <t>RMM - 22.½</t>
  </si>
  <si>
    <t>Raccord mixte mâle diam. ext. 22.½"</t>
  </si>
  <si>
    <t>RMM - 22.¾</t>
  </si>
  <si>
    <t>Raccord mixte mâle diam. ext. 22.¾"</t>
  </si>
  <si>
    <t>RMM - 22.1</t>
  </si>
  <si>
    <t>Raccord mixte mâle diam. ext. 22.1"</t>
  </si>
  <si>
    <t>RMM - 28.¾</t>
  </si>
  <si>
    <t>Raccord mixte mâle diam. ext. 28.¾"</t>
  </si>
  <si>
    <t>RMM - 28.1</t>
  </si>
  <si>
    <t>Raccord mixte mâle diam. ext. 28.1"</t>
  </si>
  <si>
    <r>
      <t>RMM - 28.1</t>
    </r>
    <r>
      <rPr>
        <b/>
        <sz val="10"/>
        <rFont val="Arial"/>
        <family val="2"/>
      </rPr>
      <t>¼</t>
    </r>
  </si>
  <si>
    <r>
      <t>Raccord mixte mâle diam. ext. 28.1</t>
    </r>
    <r>
      <rPr>
        <sz val="10"/>
        <rFont val="Arial"/>
      </rPr>
      <t>¼</t>
    </r>
    <r>
      <rPr>
        <sz val="10"/>
        <rFont val="Verdana"/>
        <family val="2"/>
      </rPr>
      <t>"</t>
    </r>
  </si>
  <si>
    <t>RMM - 35.1</t>
  </si>
  <si>
    <t>Raccord mixte mâle diam. ext. 35. 1"</t>
  </si>
  <si>
    <t>RMM - 35.1¼</t>
  </si>
  <si>
    <t>Raccord mixte mâle diam. ext. 35. 1¼"</t>
  </si>
  <si>
    <t>RMM - 35.1½</t>
  </si>
  <si>
    <t>Raccord mixte mâle diam. ext. 35.1½"</t>
  </si>
  <si>
    <t>RMM - 42.1¼</t>
  </si>
  <si>
    <t>Raccord mixte mâle diam. ext. 42. 1¼"</t>
  </si>
  <si>
    <t>RMM - 42.1½</t>
  </si>
  <si>
    <t>Raccord mixte mâle diam. ext. 42.1½"</t>
  </si>
  <si>
    <t>RMM - 54.1½</t>
  </si>
  <si>
    <t>Raccord mixte mâle diam. ext. 54.1½"</t>
  </si>
  <si>
    <t>RMM - 54.2</t>
  </si>
  <si>
    <t>Raccord mixte mâle diam. ext. 54.2"</t>
  </si>
  <si>
    <r>
      <t>RMM - 76.2</t>
    </r>
    <r>
      <rPr>
        <b/>
        <sz val="10"/>
        <rFont val="Arial"/>
        <family val="2"/>
      </rPr>
      <t>½</t>
    </r>
  </si>
  <si>
    <t>Raccord mixte mâle diam. ext. 76.2½"</t>
  </si>
  <si>
    <t>RMM - 89.3</t>
  </si>
  <si>
    <t>Raccord mixte mâle diam. ext. 89.3"</t>
  </si>
  <si>
    <t>RMF - 15.½</t>
  </si>
  <si>
    <t>Raccord mixte femelle diam. ext. 15.½"</t>
  </si>
  <si>
    <r>
      <t>RMF - 15.</t>
    </r>
    <r>
      <rPr>
        <b/>
        <sz val="10"/>
        <rFont val="Arial"/>
        <family val="2"/>
      </rPr>
      <t>¾</t>
    </r>
  </si>
  <si>
    <r>
      <t>Raccord mixte femelle diam. ext. 15.</t>
    </r>
    <r>
      <rPr>
        <sz val="10"/>
        <rFont val="Arial"/>
      </rPr>
      <t>¾</t>
    </r>
    <r>
      <rPr>
        <sz val="10"/>
        <rFont val="Verdana"/>
        <family val="2"/>
      </rPr>
      <t>"</t>
    </r>
  </si>
  <si>
    <t>RMF - 18.½</t>
  </si>
  <si>
    <t>Raccord mixte femelle diam. ext. 18.½"</t>
  </si>
  <si>
    <t>RMF - 18.¾</t>
  </si>
  <si>
    <t>Raccord mixte femelle diam. ext. 18.¾"</t>
  </si>
  <si>
    <t>RMF - 22.½</t>
  </si>
  <si>
    <t>Raccord mixte femelle diam. ext. 22.½"</t>
  </si>
  <si>
    <t>RMF - 22.¾</t>
  </si>
  <si>
    <t>Raccord mixte femelle diam. ext. 22.¾"</t>
  </si>
  <si>
    <t>RMF - 22.1</t>
  </si>
  <si>
    <t>Raccord mixte femelle diam. ext. 22.1"</t>
  </si>
  <si>
    <r>
      <t>RMF - 28.</t>
    </r>
    <r>
      <rPr>
        <b/>
        <sz val="10"/>
        <rFont val="Arial"/>
        <family val="2"/>
      </rPr>
      <t>¾</t>
    </r>
  </si>
  <si>
    <r>
      <t>Raccord mixte femelle diam. ext. 28.</t>
    </r>
    <r>
      <rPr>
        <sz val="10"/>
        <rFont val="Arial"/>
      </rPr>
      <t>¾</t>
    </r>
    <r>
      <rPr>
        <sz val="10"/>
        <rFont val="Verdana"/>
        <family val="2"/>
      </rPr>
      <t>"</t>
    </r>
  </si>
  <si>
    <t>RMF - 28.1</t>
  </si>
  <si>
    <t>Raccord mixte femelle diam. ext. 28.1"</t>
  </si>
  <si>
    <r>
      <t>RMF - 28.1</t>
    </r>
    <r>
      <rPr>
        <b/>
        <sz val="10"/>
        <rFont val="Arial"/>
        <family val="2"/>
      </rPr>
      <t>¼</t>
    </r>
  </si>
  <si>
    <r>
      <t>Raccord mixte femelle diam. ext. 28.1</t>
    </r>
    <r>
      <rPr>
        <sz val="10"/>
        <rFont val="Arial"/>
      </rPr>
      <t>¼</t>
    </r>
    <r>
      <rPr>
        <sz val="10"/>
        <rFont val="Verdana"/>
        <family val="2"/>
      </rPr>
      <t>"</t>
    </r>
  </si>
  <si>
    <t>RMF - 35.1</t>
  </si>
  <si>
    <t>Raccord mixte femelle diam. ext. 35.1 "</t>
  </si>
  <si>
    <t>RMF - 35.1¼</t>
  </si>
  <si>
    <r>
      <t>Raccord mixte femelle diam. ext. 35.1</t>
    </r>
    <r>
      <rPr>
        <sz val="10"/>
        <rFont val="Arial"/>
      </rPr>
      <t>¼</t>
    </r>
    <r>
      <rPr>
        <sz val="10"/>
        <rFont val="Verdana"/>
        <family val="2"/>
      </rPr>
      <t xml:space="preserve"> "</t>
    </r>
  </si>
  <si>
    <r>
      <t>RMF - 35.1</t>
    </r>
    <r>
      <rPr>
        <b/>
        <sz val="10"/>
        <rFont val="Arial"/>
        <family val="2"/>
      </rPr>
      <t>½</t>
    </r>
  </si>
  <si>
    <r>
      <t>Raccord mixte femelle diam. ext. 35.1</t>
    </r>
    <r>
      <rPr>
        <sz val="10"/>
        <rFont val="Arial"/>
      </rPr>
      <t>½</t>
    </r>
    <r>
      <rPr>
        <sz val="10"/>
        <rFont val="Verdana"/>
        <family val="2"/>
      </rPr>
      <t xml:space="preserve"> "</t>
    </r>
  </si>
  <si>
    <r>
      <t>RMF - 42.1</t>
    </r>
    <r>
      <rPr>
        <b/>
        <sz val="10"/>
        <rFont val="Arial"/>
        <family val="2"/>
      </rPr>
      <t>¼</t>
    </r>
  </si>
  <si>
    <r>
      <t>Raccord mixte femelle diam. ext. 42.1</t>
    </r>
    <r>
      <rPr>
        <sz val="10"/>
        <rFont val="Arial"/>
      </rPr>
      <t>¼</t>
    </r>
    <r>
      <rPr>
        <sz val="10"/>
        <rFont val="Verdana"/>
        <family val="2"/>
      </rPr>
      <t xml:space="preserve"> "</t>
    </r>
  </si>
  <si>
    <t>RMF - 42.1½</t>
  </si>
  <si>
    <t>Raccord mixte femelle diam. ext. 42.1½"</t>
  </si>
  <si>
    <t>RMF - 54.1½</t>
  </si>
  <si>
    <t>Raccord mixte femelle diam. ext. 54.1½"</t>
  </si>
  <si>
    <t>RMF - 54.2</t>
  </si>
  <si>
    <t>Raccord mixte femelle diam. ext. 54.2"</t>
  </si>
  <si>
    <t>R3M - 15.½</t>
  </si>
  <si>
    <t>Raccord mixte 3 pièces mâle dia. ext. 15.½"</t>
  </si>
  <si>
    <t>R3M - 15.¾</t>
  </si>
  <si>
    <t>Raccord mixte 3 pièces mâle dia. ext. 15.¾"</t>
  </si>
  <si>
    <t>R3M - 18.½</t>
  </si>
  <si>
    <t>Raccord mixte 3 pièces mâle dia. ext. 18.½"</t>
  </si>
  <si>
    <t>R3M - 18.¾</t>
  </si>
  <si>
    <t>Raccord mixte 3 pièces mâle dia. ext. 18.¾"</t>
  </si>
  <si>
    <t>R3M - 22.½</t>
  </si>
  <si>
    <t>Raccord mixte 3 pièces mâle dia. ext. 22.½"</t>
  </si>
  <si>
    <t>R3M - 22.¾</t>
  </si>
  <si>
    <t>Raccord mixte 3 pièces mâle dia. ext. 22.¾"</t>
  </si>
  <si>
    <t>R3M - 22.1</t>
  </si>
  <si>
    <t>Raccord mixte 3 pièces mâle dia. ext. 22.1"</t>
  </si>
  <si>
    <t>R3M - 28.1</t>
  </si>
  <si>
    <t>Raccord mixte 3 pièces mâle dia. ext. 28.1"</t>
  </si>
  <si>
    <t>R3M - 35.1¼</t>
  </si>
  <si>
    <t>Raccord mixte 3 pièces mâle dia. ext. 35.1¼"</t>
  </si>
  <si>
    <t>R3M - 42.1½</t>
  </si>
  <si>
    <t>Raccord mixte 3 pièces mâle dia. ext. 42.1½"</t>
  </si>
  <si>
    <t>R3M - 54.2</t>
  </si>
  <si>
    <t>Raccord mixte 3 pièces mâle dia. ext. 54.2"</t>
  </si>
  <si>
    <t>R3F - 15.½</t>
  </si>
  <si>
    <t>Raccord mixte 3 pièces femelle dia. ext. 15.½"</t>
  </si>
  <si>
    <r>
      <t>R3F - 15.</t>
    </r>
    <r>
      <rPr>
        <b/>
        <sz val="10"/>
        <rFont val="Arial"/>
        <family val="2"/>
      </rPr>
      <t>¾</t>
    </r>
  </si>
  <si>
    <r>
      <t>Raccord mixte 3 pièces femelle dia. ext. 15.</t>
    </r>
    <r>
      <rPr>
        <sz val="10"/>
        <rFont val="Arial"/>
      </rPr>
      <t>¾</t>
    </r>
    <r>
      <rPr>
        <sz val="10"/>
        <rFont val="Verdana"/>
        <family val="2"/>
      </rPr>
      <t>"</t>
    </r>
  </si>
  <si>
    <t>R3F - 18.½</t>
  </si>
  <si>
    <t>Raccord mixte 3 pièces femelle dia. ext. 18.½"</t>
  </si>
  <si>
    <t>R3F - 18.¾</t>
  </si>
  <si>
    <t>Raccord mixte 3 pièces femelle dia. ext. 18.¾"</t>
  </si>
  <si>
    <t>R3F - 22.¾</t>
  </si>
  <si>
    <t>Raccord mixte 3 pièces femelle dia. ext. 22.¾"</t>
  </si>
  <si>
    <t>R3F - 22.1</t>
  </si>
  <si>
    <t>Raccord mixte 3 pièces femelle dia. ext. 22.1"</t>
  </si>
  <si>
    <t>R3F - 28.1</t>
  </si>
  <si>
    <t>Raccord mixte 3 pièces femelle dia. ext. 28.1"</t>
  </si>
  <si>
    <t>R3F - 35.1¼</t>
  </si>
  <si>
    <r>
      <t>Raccord mixte 3 pièces femelle dia. ext. 35.1</t>
    </r>
    <r>
      <rPr>
        <sz val="10"/>
        <rFont val="Arial"/>
      </rPr>
      <t>¼</t>
    </r>
    <r>
      <rPr>
        <sz val="10"/>
        <rFont val="Verdana"/>
        <family val="2"/>
      </rPr>
      <t>"</t>
    </r>
  </si>
  <si>
    <t>R3F - 42.1½</t>
  </si>
  <si>
    <t>Raccord mixte 3 pièces femelle dia. ext. 42.1½"</t>
  </si>
  <si>
    <t>R3F - 54.2</t>
  </si>
  <si>
    <t>Raccord mixte 3 pièces femelle dia. ext. 54.2"</t>
  </si>
  <si>
    <t>RMB - 42.DN40</t>
  </si>
  <si>
    <t>Raccord mixte à bride diam. ext. 42.DN40 PN16</t>
  </si>
  <si>
    <t>RMB - 54.DN50</t>
  </si>
  <si>
    <t>Raccord mixte à bride diam. ext. 54.DN50 PN16</t>
  </si>
  <si>
    <t>RMB - 76.DN65</t>
  </si>
  <si>
    <t>Raccord mixte à bride diam. ext. 76.DN65 PN16</t>
  </si>
  <si>
    <t>RMB - 89.DN80</t>
  </si>
  <si>
    <t>Raccord mixte à bride diam. ext. 89.DN80 PN16</t>
  </si>
  <si>
    <t>RMB - 108.DN100</t>
  </si>
  <si>
    <t>Raccord mixte à bride diam. ext. 108.DN100 PN16</t>
  </si>
  <si>
    <t>RMBF - 76</t>
  </si>
  <si>
    <t>Raccord mixte à bride folle diam. ext. 76.DN65 PN10</t>
  </si>
  <si>
    <t>RMBF - 89</t>
  </si>
  <si>
    <t>Raccord mixte à bride folle diam. ext. 89.DN80 PN10</t>
  </si>
  <si>
    <t>RMBF - 108</t>
  </si>
  <si>
    <t>Raccord mixte à bride folle diam. ext. 108.DN100 PN10</t>
  </si>
  <si>
    <t>EMBF - 76</t>
  </si>
  <si>
    <t>Embout mixte à bride folle diam. ext. 76.DN65 PN10</t>
  </si>
  <si>
    <t>EMBF - 89</t>
  </si>
  <si>
    <t>Embout mixte à bride folle diam. ext. 89.DN80 PN10</t>
  </si>
  <si>
    <t>EMBF - 108</t>
  </si>
  <si>
    <t>Embout mixte à bride folle diam. ext. 108.DN100 PN10</t>
  </si>
  <si>
    <t>M - 15</t>
  </si>
  <si>
    <t>Manchon diamètre extérieur 15</t>
  </si>
  <si>
    <t>M - 18</t>
  </si>
  <si>
    <t>Manchon diamètre extérieur 18</t>
  </si>
  <si>
    <t>M - 22</t>
  </si>
  <si>
    <t>Manchon diamètre extérieur 22</t>
  </si>
  <si>
    <t>M - 28</t>
  </si>
  <si>
    <t>Manchon diamètre extérieur 28</t>
  </si>
  <si>
    <t>M - 35</t>
  </si>
  <si>
    <t>Manchon diamètre extérieur 35</t>
  </si>
  <si>
    <t>M - 42</t>
  </si>
  <si>
    <t>Manchon diamètre extérieur 42</t>
  </si>
  <si>
    <t>M - 54</t>
  </si>
  <si>
    <t>Manchon diamètre extérieur 54</t>
  </si>
  <si>
    <t>M - 76</t>
  </si>
  <si>
    <t>Manchon diamètre extérieur 76</t>
  </si>
  <si>
    <t>M - 89</t>
  </si>
  <si>
    <t>Manchon diamètre extérieur 89</t>
  </si>
  <si>
    <t>M - 108</t>
  </si>
  <si>
    <t>Manchon diamètre extérieur 108</t>
  </si>
  <si>
    <t>MA - 15</t>
  </si>
  <si>
    <t>Manchon d'ajustage diamètre extérieur 15</t>
  </si>
  <si>
    <t>MA - 18</t>
  </si>
  <si>
    <t>Manchon d'ajustage diamètre extérieur 18</t>
  </si>
  <si>
    <t>MA - 22</t>
  </si>
  <si>
    <t>Manchon d'ajustage diamètre extérieur 22</t>
  </si>
  <si>
    <t>MA - 28</t>
  </si>
  <si>
    <t>Manchon d'ajustage diamètre extérieur 28</t>
  </si>
  <si>
    <t>MA - 35</t>
  </si>
  <si>
    <t>Manchon d'ajustage diamètre extérieur 35</t>
  </si>
  <si>
    <t>MA - 42</t>
  </si>
  <si>
    <t>Manchon d'ajustage diamètre extérieur 42</t>
  </si>
  <si>
    <t>MA - 54</t>
  </si>
  <si>
    <t>Manchon d'ajustage diamètre extérieur 54</t>
  </si>
  <si>
    <t>MA - 76</t>
  </si>
  <si>
    <t>Manchon d'ajustage diamètre extérieur 76</t>
  </si>
  <si>
    <t>MA - 89</t>
  </si>
  <si>
    <t>Manchon d'ajustage diamètre extérieur 89</t>
  </si>
  <si>
    <t>MA - 108</t>
  </si>
  <si>
    <t>Manchon d'ajustage diamètre extérieur 108</t>
  </si>
  <si>
    <t>MFL - 15</t>
  </si>
  <si>
    <t>Manchon d'extrémité diam. ext. 15</t>
  </si>
  <si>
    <t>MFL - 18</t>
  </si>
  <si>
    <t>Manchon d'extrémité diam. ext. 18</t>
  </si>
  <si>
    <t>MFL - 22</t>
  </si>
  <si>
    <t>Manchon d'extrémité diam. ext. 22</t>
  </si>
  <si>
    <t>MFL- 28</t>
  </si>
  <si>
    <t>Manchon d'extrémité diam. ext. 28</t>
  </si>
  <si>
    <t>MFL - 35</t>
  </si>
  <si>
    <t>Manchon d'extrémité diam. ext. 35</t>
  </si>
  <si>
    <t>MFL - 42</t>
  </si>
  <si>
    <t>Manchon d'extrémité diam. ext. 42</t>
  </si>
  <si>
    <t>MFL - 54</t>
  </si>
  <si>
    <t>Manchon d'extrémité diam. ext. 54</t>
  </si>
  <si>
    <t>MFL - 76</t>
  </si>
  <si>
    <t>Manchon d'extrémité diamètre extérieur 76</t>
  </si>
  <si>
    <t>MFL - 89</t>
  </si>
  <si>
    <t>Manchon d'extrémité diamètre extérieur 89</t>
  </si>
  <si>
    <t>MFL - 108</t>
  </si>
  <si>
    <t>Manchon d'extrémité diamètre extérieur 108</t>
  </si>
  <si>
    <t>RR - 18.15</t>
  </si>
  <si>
    <t>Raccord de réduction diam. ext. 18.15</t>
  </si>
  <si>
    <t>RR - 22.15</t>
  </si>
  <si>
    <t>Raccord de réduction diam. ext. 22.15</t>
  </si>
  <si>
    <t>RR - 22.18</t>
  </si>
  <si>
    <t>Raccord de réduction diam. ext. 22.18</t>
  </si>
  <si>
    <t>RR - 28.15</t>
  </si>
  <si>
    <t>Raccord de réduction diam. ext. 28.15</t>
  </si>
  <si>
    <t>RR - 28.18</t>
  </si>
  <si>
    <t>Raccord de réduction diam. ext. 28.18</t>
  </si>
  <si>
    <t>RR - 28.22</t>
  </si>
  <si>
    <t>Raccord de réduction diam. ext. 28.22</t>
  </si>
  <si>
    <t>RR - 35.15</t>
  </si>
  <si>
    <t>Raccord de réduction diam. ext. 35.15</t>
  </si>
  <si>
    <t>RR - 35.18</t>
  </si>
  <si>
    <t>Raccord de réduction diam. ext. 35.18</t>
  </si>
  <si>
    <t>RR - 35.22</t>
  </si>
  <si>
    <t>Raccord de réduction diam. ext. 35.22</t>
  </si>
  <si>
    <t>RR - 35.28</t>
  </si>
  <si>
    <t>Raccord de réduction diam. ext. 35.28</t>
  </si>
  <si>
    <t>RR - 42.15</t>
  </si>
  <si>
    <t>Raccord de réduction diam. ext. 42.15</t>
  </si>
  <si>
    <t>RR - 42.18</t>
  </si>
  <si>
    <t>Raccord de réduction diam. ext. 42.18</t>
  </si>
  <si>
    <t>RR - 42.22</t>
  </si>
  <si>
    <t>Raccord de réduction diam. ext. 42.22</t>
  </si>
  <si>
    <t>RR - 42.28</t>
  </si>
  <si>
    <t>Raccord de réduction diam. ext. 42.28</t>
  </si>
  <si>
    <t>RR - 42.35</t>
  </si>
  <si>
    <t>Raccord de réduction diam. ext. 42.35</t>
  </si>
  <si>
    <t>RR - 54.15</t>
  </si>
  <si>
    <t>Raccord de réduction diam. ext. 54.15</t>
  </si>
  <si>
    <t>RR - 54.18</t>
  </si>
  <si>
    <t>Raccord de réduction diam. ext. 54.18</t>
  </si>
  <si>
    <t>RR - 54.22</t>
  </si>
  <si>
    <t>Raccord de réduction diam. ext. 54.22</t>
  </si>
  <si>
    <t>RR - 54.28</t>
  </si>
  <si>
    <t>Raccord de réduction diam. ext. 54.28</t>
  </si>
  <si>
    <t>RR - 54.35</t>
  </si>
  <si>
    <t>Raccord de réduction diam. ext. 54.35</t>
  </si>
  <si>
    <t>RR - 54.42</t>
  </si>
  <si>
    <t>Raccord de réduction diam. ext. 54.42</t>
  </si>
  <si>
    <t>RR - 76.42</t>
  </si>
  <si>
    <t>Raccord de réduction diam. ext. 76.42</t>
  </si>
  <si>
    <t>RR - 76.54</t>
  </si>
  <si>
    <t>Raccord de réduction diam. ext. 76.54</t>
  </si>
  <si>
    <t>RR - 89.54</t>
  </si>
  <si>
    <t>Raccord de réduction diam. ext. 89.54</t>
  </si>
  <si>
    <t>RR - 89.76</t>
  </si>
  <si>
    <t>Raccord de réduction diam. ext. 89.76</t>
  </si>
  <si>
    <t>RR - 108.54</t>
  </si>
  <si>
    <t>Raccord de réduction diam. ext. 108.54</t>
  </si>
  <si>
    <t>RR - 108.76</t>
  </si>
  <si>
    <t>Raccord de réduction diam. ext. 108.76</t>
  </si>
  <si>
    <t>RR - 108.89</t>
  </si>
  <si>
    <t>Raccord de réduction diam. ext. 108.89</t>
  </si>
  <si>
    <t>C180  -15</t>
  </si>
  <si>
    <t>Courbe à 180° diam. ext. 15</t>
  </si>
  <si>
    <t>C180 - 18</t>
  </si>
  <si>
    <t>Courbe à 180° diam. ext. 18</t>
  </si>
  <si>
    <t>C180 - 22</t>
  </si>
  <si>
    <t>Courbe à 180° diam. ext. 22</t>
  </si>
  <si>
    <t>C180 - 28</t>
  </si>
  <si>
    <t>Courbe à 180° diam. ext. 28</t>
  </si>
  <si>
    <t>CD - 15</t>
  </si>
  <si>
    <t>Crosse d'évêque diam. ext. 15</t>
  </si>
  <si>
    <t>CD - 18</t>
  </si>
  <si>
    <t>Crosse d'évêque diam. ext. 18</t>
  </si>
  <si>
    <t>CD - 22</t>
  </si>
  <si>
    <t>Crosse d'évêque diam. ext. 22</t>
  </si>
  <si>
    <t>CD - 28</t>
  </si>
  <si>
    <t>Crosse d'évêque diam. ext. 28</t>
  </si>
  <si>
    <t>TU - 15</t>
  </si>
  <si>
    <t>Tube "sanitaire" diam. ext. 15</t>
  </si>
  <si>
    <t>TU - 18</t>
  </si>
  <si>
    <t>Tube "sanitaire" diam. ext. 18</t>
  </si>
  <si>
    <t>TU - 22</t>
  </si>
  <si>
    <t>Tube "sanitaire" diam. ext. 22</t>
  </si>
  <si>
    <t>TU - 28</t>
  </si>
  <si>
    <t>Tube "sanitaire" diam. ext. 28</t>
  </si>
  <si>
    <t>TU - 35</t>
  </si>
  <si>
    <t>Tube "sanitaire" diam. ext. 35</t>
  </si>
  <si>
    <t>TU - 42</t>
  </si>
  <si>
    <t>Tube "sanitaire" diam. ext. 42</t>
  </si>
  <si>
    <t>TU - 54</t>
  </si>
  <si>
    <t>Tube "sanitaire" diam. ext. 54</t>
  </si>
  <si>
    <t>TU - 76</t>
  </si>
  <si>
    <t>Tube "sanitaire" diam. ext. 76</t>
  </si>
  <si>
    <t>TU - 89</t>
  </si>
  <si>
    <t>Tube "sanitaire" diam. ext. 89</t>
  </si>
  <si>
    <t>TU - 108</t>
  </si>
  <si>
    <t>Tube "sanitaire" diam. ext. 108</t>
  </si>
  <si>
    <t>TU - 15A</t>
  </si>
  <si>
    <t>Tube "air comprimé" diam. ext. 15</t>
  </si>
  <si>
    <t>TU - 18A</t>
  </si>
  <si>
    <t>Tube "air comprimé" diam. ext. 18</t>
  </si>
  <si>
    <t>TU - 22A</t>
  </si>
  <si>
    <t>Tube "air comprimé" diam. ext. 22</t>
  </si>
  <si>
    <t>TU - 28A</t>
  </si>
  <si>
    <t>Tube "air comprimé" diam. ext. 28</t>
  </si>
  <si>
    <t>TU - 35A</t>
  </si>
  <si>
    <t>Tube "air comprimé" diam. ext. 35</t>
  </si>
  <si>
    <t>TU - 42A</t>
  </si>
  <si>
    <t>Tube "air comprimé" diam. ext. 42</t>
  </si>
  <si>
    <t>TU - 54A</t>
  </si>
  <si>
    <t>Tube "air comprimé" diam. ext. 54</t>
  </si>
  <si>
    <t>TU - 76A</t>
  </si>
  <si>
    <t>Tube "air comprimé" diam. ext. 76</t>
  </si>
  <si>
    <t>TU - 89A</t>
  </si>
  <si>
    <t>Tube "air comprimé" diam. ext. 89</t>
  </si>
  <si>
    <t>TU - 108A</t>
  </si>
  <si>
    <t>Tube "air comprimé" diam. ext. 108</t>
  </si>
  <si>
    <t>JT - 76</t>
  </si>
  <si>
    <t>Joint EPDM pour raccords diam. 76</t>
  </si>
  <si>
    <t>JT - 89</t>
  </si>
  <si>
    <t>Joint EPDM pour raccords diam. 89</t>
  </si>
  <si>
    <t>JT - 108</t>
  </si>
  <si>
    <t>Joint EPDM pour raccords diam. 108</t>
  </si>
  <si>
    <t>JS - 15</t>
  </si>
  <si>
    <t>Joint à sécurité EPDM pour raccords diam. 15</t>
  </si>
  <si>
    <t>JS - 18</t>
  </si>
  <si>
    <t>Joint à sécurité EPDM pour raccords diam. 18</t>
  </si>
  <si>
    <t>JS - 22</t>
  </si>
  <si>
    <t>Joint à sécurité EPDM pour raccords diam. 22</t>
  </si>
  <si>
    <t>JS - 28</t>
  </si>
  <si>
    <t>Joint à sécurité EPDM pour raccords diam. 28</t>
  </si>
  <si>
    <t>JS - 35</t>
  </si>
  <si>
    <t>Joint à sécurité EPDM pour raccords diam. 35</t>
  </si>
  <si>
    <t>JS - 42</t>
  </si>
  <si>
    <t>Joint à sécurité EPDM pour raccords diam. 42</t>
  </si>
  <si>
    <t>JS - 54</t>
  </si>
  <si>
    <t>Joint à sécurité EPDM pour raccords diam. 54</t>
  </si>
  <si>
    <t>JV - 15</t>
  </si>
  <si>
    <t>Joint FKM pour raccords diam. 15</t>
  </si>
  <si>
    <t>JV - 18</t>
  </si>
  <si>
    <t>Joint FKM pour raccords diam. 18</t>
  </si>
  <si>
    <t>JV - 22</t>
  </si>
  <si>
    <t>Joint FKM pour raccords diam. 22</t>
  </si>
  <si>
    <t>JV - 28</t>
  </si>
  <si>
    <t>Joint FKM pour raccords diam. 28</t>
  </si>
  <si>
    <t>JV - 35</t>
  </si>
  <si>
    <t>Joint FKM pour raccords diam. 35</t>
  </si>
  <si>
    <t>JV - 42</t>
  </si>
  <si>
    <t>Joint FKM pour raccords diam. 42</t>
  </si>
  <si>
    <t>JV - 54</t>
  </si>
  <si>
    <t>Joint FKM pour raccords diam. 54</t>
  </si>
  <si>
    <t>JV - 76</t>
  </si>
  <si>
    <t>Joint FKM pour raccords diam. 76</t>
  </si>
  <si>
    <t>JV - 89</t>
  </si>
  <si>
    <t>Joint FKM pour raccords diam. 89</t>
  </si>
  <si>
    <t>JV - 108</t>
  </si>
  <si>
    <t>Joint FKM pour raccords diam. 108</t>
  </si>
  <si>
    <t>JP - 15</t>
  </si>
  <si>
    <t>Joint plat EPDM pour raccords diam. 15</t>
  </si>
  <si>
    <t>JP - 18</t>
  </si>
  <si>
    <t>Joint plat EPDM pour raccords diam. 18</t>
  </si>
  <si>
    <t>JP - 22</t>
  </si>
  <si>
    <t>Joint plat EPDM pour raccords diam. 22</t>
  </si>
  <si>
    <t>JP - 28</t>
  </si>
  <si>
    <t>Joint plat EPDM pour raccords diam. 28</t>
  </si>
  <si>
    <t>JP - 35</t>
  </si>
  <si>
    <t>Joint plat EPDM pour raccords diam. 35</t>
  </si>
  <si>
    <t>JP - 42</t>
  </si>
  <si>
    <t>Joint plat EPDM pour raccords diam. 42</t>
  </si>
  <si>
    <t>JP - 54</t>
  </si>
  <si>
    <t>Joint plat EPDM pour raccords diam. 54</t>
  </si>
  <si>
    <t>JPV - 15</t>
  </si>
  <si>
    <t>Joint plat FKM pour raccords diam. 15</t>
  </si>
  <si>
    <t>JPV - 18</t>
  </si>
  <si>
    <t>Joint plat FKM pour raccords diam. 18</t>
  </si>
  <si>
    <t>JPV - 22</t>
  </si>
  <si>
    <t>Joint plat FKM pour raccords diam. 22</t>
  </si>
  <si>
    <t>JPV - 28</t>
  </si>
  <si>
    <t>Joint plat FKM pour raccords diam. 28</t>
  </si>
  <si>
    <t>JPV - 35</t>
  </si>
  <si>
    <t>Joint plat FKM pour raccords diam. 35</t>
  </si>
  <si>
    <t>JPV - 42</t>
  </si>
  <si>
    <t>Joint plat FKM pour raccords diam. 42</t>
  </si>
  <si>
    <t>JPV - 54</t>
  </si>
  <si>
    <t>Joint plat FKM pour raccords diam. 54</t>
  </si>
  <si>
    <t>CL - 15</t>
  </si>
  <si>
    <t>Collier protégé pour tube diam. 15 - M8</t>
  </si>
  <si>
    <t>CL - 18</t>
  </si>
  <si>
    <t>Collier protégé pour tube diam. 18 - M8</t>
  </si>
  <si>
    <t>CL - 22</t>
  </si>
  <si>
    <t>Collier protégé pour tube diam. 22 - M8</t>
  </si>
  <si>
    <t>CL - 28</t>
  </si>
  <si>
    <t>Collier protégé pour tube diam. 28 - M8</t>
  </si>
  <si>
    <t>CL - 35</t>
  </si>
  <si>
    <t>Collier protégé pour tube diam. 35 - M8</t>
  </si>
  <si>
    <t>CL - 42</t>
  </si>
  <si>
    <t>Collier protégé pour tube diam. 42 - M8</t>
  </si>
  <si>
    <t>CL - 54</t>
  </si>
  <si>
    <t>Collier protégé pour tube diam. 54 - M8</t>
  </si>
  <si>
    <t>CL - 76</t>
  </si>
  <si>
    <t>Collier protégé pour tube diam. 76 - M8</t>
  </si>
  <si>
    <t>CL - 89</t>
  </si>
  <si>
    <t>Collier protégé pour tube diam. 89 - M8</t>
  </si>
  <si>
    <t>CL - 108</t>
  </si>
  <si>
    <t>Collier protégé pour tube diam. 108 - M8</t>
  </si>
  <si>
    <t>CLI - 15</t>
  </si>
  <si>
    <t>Collier inox pour tube diam. 15 - M8</t>
  </si>
  <si>
    <t>CLI - 18</t>
  </si>
  <si>
    <t>Collier inox pour tube diam. 18 - M8</t>
  </si>
  <si>
    <t>CLI - 22</t>
  </si>
  <si>
    <t>Collier inox pour tube diam. 22 - M8</t>
  </si>
  <si>
    <t>CLI - 28</t>
  </si>
  <si>
    <t>Collier inox pour tube diam. 28 - M8</t>
  </si>
  <si>
    <t>CLI - 35</t>
  </si>
  <si>
    <t>Collier inox pour tube diam. 35 - M8</t>
  </si>
  <si>
    <t>CLI - 42</t>
  </si>
  <si>
    <t>Collier inox pour tube diam. 42 - M8</t>
  </si>
  <si>
    <t>CLI - 54</t>
  </si>
  <si>
    <t>Collier inox pour tube diam. 54 - M8</t>
  </si>
  <si>
    <t>CLI - 76</t>
  </si>
  <si>
    <t>Collier inox pour tube diam. 76 - M8</t>
  </si>
  <si>
    <t>CLI - 89</t>
  </si>
  <si>
    <t>Collier inox pour tube diam. 89 - M8</t>
  </si>
  <si>
    <t>CLI - 108</t>
  </si>
  <si>
    <t>Collier inox pour tube diam. 108 - M8</t>
  </si>
  <si>
    <t>PV - M8</t>
  </si>
  <si>
    <t>Patte à vis M 8 X 80</t>
  </si>
  <si>
    <t>TF - M8</t>
  </si>
  <si>
    <t>Tige filetée M8 d'une longueur de 2 mètres</t>
  </si>
  <si>
    <t>CSJ - M8</t>
  </si>
  <si>
    <t>Crampon serre joint de fixation M8</t>
  </si>
  <si>
    <t>SHE2</t>
  </si>
  <si>
    <t>Sertisseuse electrique - 230V - 15-54mm</t>
  </si>
  <si>
    <t>Coffret</t>
  </si>
  <si>
    <t>SHB3L</t>
  </si>
  <si>
    <t>Sertisseuse electrique - batterie Li-On 18V - 15-54mm</t>
  </si>
  <si>
    <t>SHB4L</t>
  </si>
  <si>
    <t>Sertisseuse electrique - batterie Li-On 18V - 15-108mm</t>
  </si>
  <si>
    <t>MDN 15</t>
  </si>
  <si>
    <t>Mors DN 15 pour SHE2/SHB3L/SHB4L</t>
  </si>
  <si>
    <t>unitaire</t>
  </si>
  <si>
    <t>MDN 18</t>
  </si>
  <si>
    <t>Mors DN 18 pour SHE2/SHB3L/SHB4L</t>
  </si>
  <si>
    <t>MDN 22</t>
  </si>
  <si>
    <t>Mors DN 22 pour SHE2/SHB3L/SHB4L</t>
  </si>
  <si>
    <t>MDN 28</t>
  </si>
  <si>
    <t>Mors DN 28 pour SHE2/SHB3L/SHB4L</t>
  </si>
  <si>
    <t>MDN 35</t>
  </si>
  <si>
    <t>Mors DN 35 pour SHE2/SHB3L/SHB4L</t>
  </si>
  <si>
    <t>CM5</t>
  </si>
  <si>
    <t>Coffret metallique pour mors 15 à 35</t>
  </si>
  <si>
    <t>CM5C</t>
  </si>
  <si>
    <t>Coffret CM5 complet</t>
  </si>
  <si>
    <t>CSK</t>
  </si>
  <si>
    <t>Coffret Chaînes 42&amp;54mm + adaptateur pour SHE/SHB</t>
  </si>
  <si>
    <t>CSB76</t>
  </si>
  <si>
    <t>Chaînes DN76 pour SHB4L</t>
  </si>
  <si>
    <t>CSB89</t>
  </si>
  <si>
    <t>Chaînes DN89 pour SHB4L</t>
  </si>
  <si>
    <t>CSB108</t>
  </si>
  <si>
    <t>Chaînes DN108 pour SHB4L</t>
  </si>
  <si>
    <t>MICS4</t>
  </si>
  <si>
    <t>Mors adaptateur  pour SHB4L</t>
  </si>
  <si>
    <t>BS3L</t>
  </si>
  <si>
    <t>Batterie supplémentaire Li-On 18V 3A</t>
  </si>
  <si>
    <t>CRBL18V</t>
  </si>
  <si>
    <t>Chargeur rapide 18V</t>
  </si>
  <si>
    <t>AS18/230</t>
  </si>
  <si>
    <t>Adaptateur secteur pour SHB3L/SHB4L</t>
  </si>
  <si>
    <t>ETALONNEUR</t>
  </si>
  <si>
    <t>Etalonneur</t>
  </si>
  <si>
    <t>SDP 1</t>
  </si>
  <si>
    <t>Kit coupe tube 15-54 + ebavureur +  3 molettes</t>
  </si>
  <si>
    <t>Pack</t>
  </si>
  <si>
    <t>MCI</t>
  </si>
  <si>
    <t>Molette pour coupe tube serie CT</t>
  </si>
  <si>
    <t>CT 76-108</t>
  </si>
  <si>
    <t>Coupe tube manuelle pour diamètre 76mm à 108mm</t>
  </si>
  <si>
    <t>CENTO</t>
  </si>
  <si>
    <t>Coupe  tube éléctrique 22-108mm</t>
  </si>
  <si>
    <t>MCC</t>
  </si>
  <si>
    <t>Molette pour CENTO</t>
  </si>
  <si>
    <t>SUPPCC</t>
  </si>
  <si>
    <t xml:space="preserve">Support pour cento </t>
  </si>
  <si>
    <t>CHANDELLE CENTO</t>
  </si>
  <si>
    <t>Chandelle pour CENTO</t>
  </si>
  <si>
    <t>Prix tarif</t>
  </si>
  <si>
    <t>conditionnement</t>
  </si>
  <si>
    <t>PRIX ACHAT SFACS</t>
  </si>
  <si>
    <t>PV HT coef 1,42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</si>
</sst>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6">
    <font>
      <sz val="11"/>
      <color theme="1"/>
      <name val="Calibri"/>
      <family val="2"/>
      <scheme val="minor"/>
    </font>
    <font>
      <sz val="10"/>
      <name val="Arial"/>
    </font>
    <font>
      <sz val="10"/>
      <name val="Verdana"/>
      <family val="2"/>
    </font>
    <font>
      <b/>
      <sz val="10"/>
      <name val="Verdana"/>
      <family val="2"/>
    </font>
    <font>
      <b/>
      <sz val="10"/>
      <name val="Arial"/>
      <family val="2"/>
    </font>
    <font>
      <sz val="8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3" fillId="0" borderId="1" xfId="1" applyFont="1" applyFill="1" applyBorder="1" applyAlignment="1">
      <alignment horizontal="left"/>
    </xf>
    <xf numFmtId="0" fontId="2" fillId="0" borderId="1" xfId="1" applyFont="1" applyFill="1" applyBorder="1"/>
    <xf numFmtId="0" fontId="3" fillId="0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horizontal="center"/>
    </xf>
    <xf numFmtId="2" fontId="3" fillId="0" borderId="1" xfId="1" applyNumberFormat="1" applyFont="1" applyFill="1" applyBorder="1" applyAlignment="1">
      <alignment horizontal="center" vertical="center"/>
    </xf>
    <xf numFmtId="2" fontId="3" fillId="0" borderId="1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center" vertical="center"/>
    </xf>
    <xf numFmtId="0" fontId="5" fillId="0" borderId="1" xfId="1" applyFont="1" applyFill="1" applyBorder="1"/>
    <xf numFmtId="0" fontId="3" fillId="0" borderId="1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6"/>
  <sheetViews>
    <sheetView tabSelected="1" workbookViewId="0">
      <selection activeCell="K10" sqref="K10"/>
    </sheetView>
  </sheetViews>
  <sheetFormatPr baseColWidth="10" defaultRowHeight="15"/>
  <cols>
    <col min="2" max="2" width="53.5703125" bestFit="1" customWidth="1"/>
    <col min="3" max="3" width="16.7109375" style="1" customWidth="1"/>
    <col min="4" max="4" width="16.5703125" bestFit="1" customWidth="1"/>
    <col min="5" max="5" width="18.5703125" style="2" customWidth="1"/>
    <col min="6" max="6" width="14.7109375" style="2" customWidth="1"/>
  </cols>
  <sheetData>
    <row r="1" spans="1:6">
      <c r="A1" s="3" t="s">
        <v>228</v>
      </c>
      <c r="B1" s="3" t="s">
        <v>229</v>
      </c>
      <c r="C1" s="4" t="s">
        <v>755</v>
      </c>
      <c r="D1" s="3" t="s">
        <v>756</v>
      </c>
      <c r="E1" s="5" t="s">
        <v>757</v>
      </c>
      <c r="F1" s="5" t="s">
        <v>758</v>
      </c>
    </row>
    <row r="2" spans="1:6">
      <c r="A2" s="6" t="s">
        <v>0</v>
      </c>
      <c r="B2" s="7" t="s">
        <v>1</v>
      </c>
      <c r="C2" s="8">
        <v>6.5299999999999994</v>
      </c>
      <c r="D2" s="9">
        <v>20</v>
      </c>
      <c r="E2" s="10">
        <f>C2*0.46*0.92</f>
        <v>2.763496</v>
      </c>
      <c r="F2" s="5">
        <f>E2*1.42</f>
        <v>3.9241643199999996</v>
      </c>
    </row>
    <row r="3" spans="1:6">
      <c r="A3" s="6" t="s">
        <v>2</v>
      </c>
      <c r="B3" s="7" t="s">
        <v>3</v>
      </c>
      <c r="C3" s="8">
        <v>7.75</v>
      </c>
      <c r="D3" s="9">
        <v>20</v>
      </c>
      <c r="E3" s="10">
        <f t="shared" ref="E3:E66" si="0">C3*0.46*0.92</f>
        <v>3.2798000000000003</v>
      </c>
      <c r="F3" s="5">
        <f t="shared" ref="F3:F66" si="1">E3*1.42</f>
        <v>4.6573159999999998</v>
      </c>
    </row>
    <row r="4" spans="1:6">
      <c r="A4" s="6" t="s">
        <v>4</v>
      </c>
      <c r="B4" s="7" t="s">
        <v>5</v>
      </c>
      <c r="C4" s="8">
        <v>8.89</v>
      </c>
      <c r="D4" s="9">
        <v>20</v>
      </c>
      <c r="E4" s="10">
        <f t="shared" si="0"/>
        <v>3.7622480000000005</v>
      </c>
      <c r="F4" s="5">
        <f t="shared" si="1"/>
        <v>5.3423921600000002</v>
      </c>
    </row>
    <row r="5" spans="1:6">
      <c r="A5" s="6" t="s">
        <v>6</v>
      </c>
      <c r="B5" s="7" t="s">
        <v>7</v>
      </c>
      <c r="C5" s="8">
        <v>11.26</v>
      </c>
      <c r="D5" s="9">
        <v>10</v>
      </c>
      <c r="E5" s="10">
        <f t="shared" si="0"/>
        <v>4.7652320000000001</v>
      </c>
      <c r="F5" s="5">
        <f t="shared" si="1"/>
        <v>6.76662944</v>
      </c>
    </row>
    <row r="6" spans="1:6">
      <c r="A6" s="6" t="s">
        <v>8</v>
      </c>
      <c r="B6" s="7" t="s">
        <v>9</v>
      </c>
      <c r="C6" s="8">
        <v>17.700000000000003</v>
      </c>
      <c r="D6" s="9">
        <v>10</v>
      </c>
      <c r="E6" s="10">
        <f t="shared" si="0"/>
        <v>7.4906400000000017</v>
      </c>
      <c r="F6" s="5">
        <f t="shared" si="1"/>
        <v>10.636708800000003</v>
      </c>
    </row>
    <row r="7" spans="1:6">
      <c r="A7" s="6" t="s">
        <v>10</v>
      </c>
      <c r="B7" s="7" t="s">
        <v>11</v>
      </c>
      <c r="C7" s="8">
        <v>32.489999999999995</v>
      </c>
      <c r="D7" s="9">
        <v>2</v>
      </c>
      <c r="E7" s="10">
        <f t="shared" si="0"/>
        <v>13.749767999999998</v>
      </c>
      <c r="F7" s="5">
        <f t="shared" si="1"/>
        <v>19.524670559999997</v>
      </c>
    </row>
    <row r="8" spans="1:6">
      <c r="A8" s="6" t="s">
        <v>12</v>
      </c>
      <c r="B8" s="7" t="s">
        <v>13</v>
      </c>
      <c r="C8" s="8">
        <v>44.37</v>
      </c>
      <c r="D8" s="9">
        <v>2</v>
      </c>
      <c r="E8" s="10">
        <f t="shared" si="0"/>
        <v>18.777384000000001</v>
      </c>
      <c r="F8" s="5">
        <f t="shared" si="1"/>
        <v>26.663885280000002</v>
      </c>
    </row>
    <row r="9" spans="1:6">
      <c r="A9" s="6" t="s">
        <v>14</v>
      </c>
      <c r="B9" s="7" t="s">
        <v>15</v>
      </c>
      <c r="C9" s="8">
        <v>106.49000000000001</v>
      </c>
      <c r="D9" s="9">
        <v>2</v>
      </c>
      <c r="E9" s="10">
        <f t="shared" si="0"/>
        <v>45.066568000000004</v>
      </c>
      <c r="F9" s="5">
        <f t="shared" si="1"/>
        <v>63.994526560000004</v>
      </c>
    </row>
    <row r="10" spans="1:6">
      <c r="A10" s="6" t="s">
        <v>16</v>
      </c>
      <c r="B10" s="7" t="s">
        <v>17</v>
      </c>
      <c r="C10" s="8">
        <v>129.47</v>
      </c>
      <c r="D10" s="9">
        <v>2</v>
      </c>
      <c r="E10" s="10">
        <f t="shared" si="0"/>
        <v>54.791704000000003</v>
      </c>
      <c r="F10" s="5">
        <f t="shared" si="1"/>
        <v>77.804219680000003</v>
      </c>
    </row>
    <row r="11" spans="1:6">
      <c r="A11" s="6" t="s">
        <v>18</v>
      </c>
      <c r="B11" s="7" t="s">
        <v>19</v>
      </c>
      <c r="C11" s="8">
        <v>176.98999999999998</v>
      </c>
      <c r="D11" s="9">
        <v>2</v>
      </c>
      <c r="E11" s="10">
        <f t="shared" si="0"/>
        <v>74.902167999999989</v>
      </c>
      <c r="F11" s="5">
        <f t="shared" si="1"/>
        <v>106.36107855999998</v>
      </c>
    </row>
    <row r="12" spans="1:6">
      <c r="A12" s="6" t="s">
        <v>20</v>
      </c>
      <c r="B12" s="7" t="s">
        <v>21</v>
      </c>
      <c r="C12" s="8">
        <v>6.66</v>
      </c>
      <c r="D12" s="9">
        <v>20</v>
      </c>
      <c r="E12" s="10">
        <f t="shared" si="0"/>
        <v>2.8185120000000001</v>
      </c>
      <c r="F12" s="5">
        <f t="shared" si="1"/>
        <v>4.0022870399999997</v>
      </c>
    </row>
    <row r="13" spans="1:6">
      <c r="A13" s="6" t="s">
        <v>22</v>
      </c>
      <c r="B13" s="7" t="s">
        <v>23</v>
      </c>
      <c r="C13" s="8">
        <v>7.59</v>
      </c>
      <c r="D13" s="9">
        <v>20</v>
      </c>
      <c r="E13" s="10">
        <f t="shared" si="0"/>
        <v>3.2120880000000001</v>
      </c>
      <c r="F13" s="5">
        <f t="shared" si="1"/>
        <v>4.5611649600000002</v>
      </c>
    </row>
    <row r="14" spans="1:6">
      <c r="A14" s="6" t="s">
        <v>24</v>
      </c>
      <c r="B14" s="7" t="s">
        <v>25</v>
      </c>
      <c r="C14" s="8">
        <v>8.8699999999999992</v>
      </c>
      <c r="D14" s="9">
        <v>20</v>
      </c>
      <c r="E14" s="10">
        <f t="shared" si="0"/>
        <v>3.753784</v>
      </c>
      <c r="F14" s="5">
        <f t="shared" si="1"/>
        <v>5.3303732799999999</v>
      </c>
    </row>
    <row r="15" spans="1:6">
      <c r="A15" s="6" t="s">
        <v>26</v>
      </c>
      <c r="B15" s="7" t="s">
        <v>27</v>
      </c>
      <c r="C15" s="8">
        <v>11.07</v>
      </c>
      <c r="D15" s="9">
        <v>10</v>
      </c>
      <c r="E15" s="10">
        <f t="shared" si="0"/>
        <v>4.6848239999999999</v>
      </c>
      <c r="F15" s="5">
        <f t="shared" si="1"/>
        <v>6.6524500799999995</v>
      </c>
    </row>
    <row r="16" spans="1:6">
      <c r="A16" s="6" t="s">
        <v>28</v>
      </c>
      <c r="B16" s="7" t="s">
        <v>29</v>
      </c>
      <c r="C16" s="8">
        <v>17.37</v>
      </c>
      <c r="D16" s="9">
        <v>10</v>
      </c>
      <c r="E16" s="10">
        <f t="shared" si="0"/>
        <v>7.3509840000000013</v>
      </c>
      <c r="F16" s="5">
        <f t="shared" si="1"/>
        <v>10.438397280000002</v>
      </c>
    </row>
    <row r="17" spans="1:6">
      <c r="A17" s="6" t="s">
        <v>30</v>
      </c>
      <c r="B17" s="7" t="s">
        <v>31</v>
      </c>
      <c r="C17" s="8">
        <v>30.970000000000002</v>
      </c>
      <c r="D17" s="9">
        <v>2</v>
      </c>
      <c r="E17" s="10">
        <f t="shared" si="0"/>
        <v>13.106504000000003</v>
      </c>
      <c r="F17" s="5">
        <f t="shared" si="1"/>
        <v>18.611235680000004</v>
      </c>
    </row>
    <row r="18" spans="1:6">
      <c r="A18" s="6" t="s">
        <v>32</v>
      </c>
      <c r="B18" s="7" t="s">
        <v>33</v>
      </c>
      <c r="C18" s="8">
        <v>43.04</v>
      </c>
      <c r="D18" s="9">
        <v>2</v>
      </c>
      <c r="E18" s="10">
        <f t="shared" si="0"/>
        <v>18.214528000000001</v>
      </c>
      <c r="F18" s="5">
        <f t="shared" si="1"/>
        <v>25.86462976</v>
      </c>
    </row>
    <row r="19" spans="1:6">
      <c r="A19" s="6" t="s">
        <v>34</v>
      </c>
      <c r="B19" s="7" t="s">
        <v>35</v>
      </c>
      <c r="C19" s="8">
        <v>106.49000000000001</v>
      </c>
      <c r="D19" s="9">
        <v>2</v>
      </c>
      <c r="E19" s="10">
        <f t="shared" si="0"/>
        <v>45.066568000000004</v>
      </c>
      <c r="F19" s="5">
        <f t="shared" si="1"/>
        <v>63.994526560000004</v>
      </c>
    </row>
    <row r="20" spans="1:6">
      <c r="A20" s="6" t="s">
        <v>36</v>
      </c>
      <c r="B20" s="7" t="s">
        <v>37</v>
      </c>
      <c r="C20" s="8">
        <v>129.47</v>
      </c>
      <c r="D20" s="9">
        <v>2</v>
      </c>
      <c r="E20" s="10">
        <f t="shared" si="0"/>
        <v>54.791704000000003</v>
      </c>
      <c r="F20" s="5">
        <f t="shared" si="1"/>
        <v>77.804219680000003</v>
      </c>
    </row>
    <row r="21" spans="1:6">
      <c r="A21" s="6" t="s">
        <v>38</v>
      </c>
      <c r="B21" s="7" t="s">
        <v>39</v>
      </c>
      <c r="C21" s="8">
        <v>176.98999999999998</v>
      </c>
      <c r="D21" s="9">
        <v>2</v>
      </c>
      <c r="E21" s="10">
        <f t="shared" si="0"/>
        <v>74.902167999999989</v>
      </c>
      <c r="F21" s="5">
        <f t="shared" si="1"/>
        <v>106.36107855999998</v>
      </c>
    </row>
    <row r="22" spans="1:6">
      <c r="A22" s="6" t="s">
        <v>40</v>
      </c>
      <c r="B22" s="7" t="s">
        <v>41</v>
      </c>
      <c r="C22" s="11">
        <v>7.97</v>
      </c>
      <c r="D22" s="9">
        <v>20</v>
      </c>
      <c r="E22" s="10">
        <f t="shared" si="0"/>
        <v>3.3729040000000001</v>
      </c>
      <c r="F22" s="5">
        <f t="shared" si="1"/>
        <v>4.7895236800000003</v>
      </c>
    </row>
    <row r="23" spans="1:6">
      <c r="A23" s="6" t="s">
        <v>42</v>
      </c>
      <c r="B23" s="7" t="s">
        <v>43</v>
      </c>
      <c r="C23" s="11">
        <v>8.11</v>
      </c>
      <c r="D23" s="9">
        <v>20</v>
      </c>
      <c r="E23" s="10">
        <f t="shared" si="0"/>
        <v>3.4321519999999999</v>
      </c>
      <c r="F23" s="5">
        <f t="shared" si="1"/>
        <v>4.8736558399999996</v>
      </c>
    </row>
    <row r="24" spans="1:6">
      <c r="A24" s="6" t="s">
        <v>44</v>
      </c>
      <c r="B24" s="7" t="s">
        <v>45</v>
      </c>
      <c r="C24" s="11">
        <v>8.52</v>
      </c>
      <c r="D24" s="9">
        <v>10</v>
      </c>
      <c r="E24" s="10">
        <f t="shared" si="0"/>
        <v>3.605664</v>
      </c>
      <c r="F24" s="5">
        <f t="shared" si="1"/>
        <v>5.1200428799999997</v>
      </c>
    </row>
    <row r="25" spans="1:6">
      <c r="A25" s="6" t="s">
        <v>46</v>
      </c>
      <c r="B25" s="7" t="s">
        <v>47</v>
      </c>
      <c r="C25" s="11">
        <v>11.06</v>
      </c>
      <c r="D25" s="9">
        <v>10</v>
      </c>
      <c r="E25" s="10">
        <f t="shared" si="0"/>
        <v>4.6805920000000008</v>
      </c>
      <c r="F25" s="5">
        <f t="shared" si="1"/>
        <v>6.6464406400000007</v>
      </c>
    </row>
    <row r="26" spans="1:6">
      <c r="A26" s="6" t="s">
        <v>48</v>
      </c>
      <c r="B26" s="7" t="s">
        <v>49</v>
      </c>
      <c r="C26" s="11">
        <v>18.540000000000003</v>
      </c>
      <c r="D26" s="9">
        <v>4</v>
      </c>
      <c r="E26" s="10">
        <f t="shared" si="0"/>
        <v>7.846128000000002</v>
      </c>
      <c r="F26" s="5">
        <f t="shared" si="1"/>
        <v>11.141501760000002</v>
      </c>
    </row>
    <row r="27" spans="1:6">
      <c r="A27" s="6" t="s">
        <v>50</v>
      </c>
      <c r="B27" s="7" t="s">
        <v>51</v>
      </c>
      <c r="C27" s="11">
        <v>23.48</v>
      </c>
      <c r="D27" s="9">
        <v>2</v>
      </c>
      <c r="E27" s="10">
        <f t="shared" si="0"/>
        <v>9.9367360000000016</v>
      </c>
      <c r="F27" s="5">
        <f t="shared" si="1"/>
        <v>14.110165120000001</v>
      </c>
    </row>
    <row r="28" spans="1:6">
      <c r="A28" s="6" t="s">
        <v>52</v>
      </c>
      <c r="B28" s="7" t="s">
        <v>53</v>
      </c>
      <c r="C28" s="11">
        <v>29.400000000000002</v>
      </c>
      <c r="D28" s="9">
        <v>2</v>
      </c>
      <c r="E28" s="10">
        <f t="shared" si="0"/>
        <v>12.442080000000001</v>
      </c>
      <c r="F28" s="5">
        <f t="shared" si="1"/>
        <v>17.667753600000001</v>
      </c>
    </row>
    <row r="29" spans="1:6">
      <c r="A29" s="6" t="s">
        <v>54</v>
      </c>
      <c r="B29" s="7" t="s">
        <v>55</v>
      </c>
      <c r="C29" s="11">
        <v>101.55000000000001</v>
      </c>
      <c r="D29" s="9">
        <v>2</v>
      </c>
      <c r="E29" s="10">
        <f t="shared" si="0"/>
        <v>42.975960000000008</v>
      </c>
      <c r="F29" s="5">
        <f t="shared" si="1"/>
        <v>61.025863200000011</v>
      </c>
    </row>
    <row r="30" spans="1:6">
      <c r="A30" s="6" t="s">
        <v>56</v>
      </c>
      <c r="B30" s="7" t="s">
        <v>57</v>
      </c>
      <c r="C30" s="11">
        <v>121.03</v>
      </c>
      <c r="D30" s="9">
        <v>2</v>
      </c>
      <c r="E30" s="10">
        <f t="shared" si="0"/>
        <v>51.219896000000006</v>
      </c>
      <c r="F30" s="5">
        <f t="shared" si="1"/>
        <v>72.732252320000001</v>
      </c>
    </row>
    <row r="31" spans="1:6">
      <c r="A31" s="6" t="s">
        <v>58</v>
      </c>
      <c r="B31" s="7" t="s">
        <v>59</v>
      </c>
      <c r="C31" s="11">
        <v>156.5</v>
      </c>
      <c r="D31" s="9">
        <v>2</v>
      </c>
      <c r="E31" s="10">
        <f t="shared" si="0"/>
        <v>66.230800000000016</v>
      </c>
      <c r="F31" s="5">
        <f t="shared" si="1"/>
        <v>94.047736000000015</v>
      </c>
    </row>
    <row r="32" spans="1:6">
      <c r="A32" s="6" t="s">
        <v>60</v>
      </c>
      <c r="B32" s="7" t="s">
        <v>61</v>
      </c>
      <c r="C32" s="11">
        <v>8.8699999999999992</v>
      </c>
      <c r="D32" s="9">
        <v>20</v>
      </c>
      <c r="E32" s="10">
        <f t="shared" si="0"/>
        <v>3.753784</v>
      </c>
      <c r="F32" s="5">
        <f t="shared" si="1"/>
        <v>5.3303732799999999</v>
      </c>
    </row>
    <row r="33" spans="1:6">
      <c r="A33" s="6" t="s">
        <v>62</v>
      </c>
      <c r="B33" s="7" t="s">
        <v>63</v>
      </c>
      <c r="C33" s="11">
        <v>9.4700000000000006</v>
      </c>
      <c r="D33" s="9">
        <v>20</v>
      </c>
      <c r="E33" s="10">
        <f t="shared" si="0"/>
        <v>4.0077040000000004</v>
      </c>
      <c r="F33" s="5">
        <f t="shared" si="1"/>
        <v>5.6909396800000005</v>
      </c>
    </row>
    <row r="34" spans="1:6">
      <c r="A34" s="6" t="s">
        <v>64</v>
      </c>
      <c r="B34" s="7" t="s">
        <v>65</v>
      </c>
      <c r="C34" s="11">
        <v>11.02</v>
      </c>
      <c r="D34" s="9">
        <v>20</v>
      </c>
      <c r="E34" s="10">
        <f t="shared" si="0"/>
        <v>4.6636640000000007</v>
      </c>
      <c r="F34" s="5">
        <f t="shared" si="1"/>
        <v>6.622402880000001</v>
      </c>
    </row>
    <row r="35" spans="1:6">
      <c r="A35" s="6" t="s">
        <v>66</v>
      </c>
      <c r="B35" s="7" t="s">
        <v>67</v>
      </c>
      <c r="C35" s="11">
        <v>12.85</v>
      </c>
      <c r="D35" s="9">
        <v>10</v>
      </c>
      <c r="E35" s="10">
        <f t="shared" si="0"/>
        <v>5.4381200000000005</v>
      </c>
      <c r="F35" s="5">
        <f t="shared" si="1"/>
        <v>7.7221304000000002</v>
      </c>
    </row>
    <row r="36" spans="1:6">
      <c r="A36" s="6" t="s">
        <v>68</v>
      </c>
      <c r="B36" s="7" t="s">
        <v>69</v>
      </c>
      <c r="C36" s="11">
        <v>16.53</v>
      </c>
      <c r="D36" s="9">
        <v>10</v>
      </c>
      <c r="E36" s="10">
        <f t="shared" si="0"/>
        <v>6.995496000000001</v>
      </c>
      <c r="F36" s="5">
        <f t="shared" si="1"/>
        <v>9.9336043200000006</v>
      </c>
    </row>
    <row r="37" spans="1:6">
      <c r="A37" s="6" t="s">
        <v>70</v>
      </c>
      <c r="B37" s="7" t="s">
        <v>71</v>
      </c>
      <c r="C37" s="11">
        <v>26.59</v>
      </c>
      <c r="D37" s="9">
        <v>4</v>
      </c>
      <c r="E37" s="10">
        <f t="shared" si="0"/>
        <v>11.252888</v>
      </c>
      <c r="F37" s="5">
        <f t="shared" si="1"/>
        <v>15.97910096</v>
      </c>
    </row>
    <row r="38" spans="1:6">
      <c r="A38" s="6" t="s">
        <v>72</v>
      </c>
      <c r="B38" s="7" t="s">
        <v>73</v>
      </c>
      <c r="C38" s="11">
        <v>34.53</v>
      </c>
      <c r="D38" s="9">
        <v>2</v>
      </c>
      <c r="E38" s="10">
        <f t="shared" si="0"/>
        <v>14.613096000000001</v>
      </c>
      <c r="F38" s="5">
        <f t="shared" si="1"/>
        <v>20.75059632</v>
      </c>
    </row>
    <row r="39" spans="1:6">
      <c r="A39" s="6" t="s">
        <v>74</v>
      </c>
      <c r="B39" s="7" t="s">
        <v>75</v>
      </c>
      <c r="C39" s="12">
        <v>101.62</v>
      </c>
      <c r="D39" s="9">
        <v>2</v>
      </c>
      <c r="E39" s="10">
        <f t="shared" si="0"/>
        <v>43.005584000000006</v>
      </c>
      <c r="F39" s="5">
        <f t="shared" si="1"/>
        <v>61.067929280000008</v>
      </c>
    </row>
    <row r="40" spans="1:6">
      <c r="A40" s="6" t="s">
        <v>76</v>
      </c>
      <c r="B40" s="7" t="s">
        <v>77</v>
      </c>
      <c r="C40" s="12">
        <v>121.28</v>
      </c>
      <c r="D40" s="9">
        <v>2</v>
      </c>
      <c r="E40" s="10">
        <f t="shared" si="0"/>
        <v>51.325696000000001</v>
      </c>
      <c r="F40" s="5">
        <f t="shared" si="1"/>
        <v>72.882488319999993</v>
      </c>
    </row>
    <row r="41" spans="1:6">
      <c r="A41" s="6" t="s">
        <v>78</v>
      </c>
      <c r="B41" s="7" t="s">
        <v>79</v>
      </c>
      <c r="C41" s="12">
        <v>165.54</v>
      </c>
      <c r="D41" s="9">
        <v>2</v>
      </c>
      <c r="E41" s="10">
        <f t="shared" si="0"/>
        <v>70.056528</v>
      </c>
      <c r="F41" s="5">
        <f t="shared" si="1"/>
        <v>99.480269759999999</v>
      </c>
    </row>
    <row r="42" spans="1:6">
      <c r="A42" s="6" t="s">
        <v>80</v>
      </c>
      <c r="B42" s="7" t="s">
        <v>81</v>
      </c>
      <c r="C42" s="11">
        <v>8.92</v>
      </c>
      <c r="D42" s="9">
        <v>20</v>
      </c>
      <c r="E42" s="10">
        <f t="shared" si="0"/>
        <v>3.7749440000000005</v>
      </c>
      <c r="F42" s="5">
        <f t="shared" si="1"/>
        <v>5.3604204800000002</v>
      </c>
    </row>
    <row r="43" spans="1:6">
      <c r="A43" s="6" t="s">
        <v>82</v>
      </c>
      <c r="B43" s="7" t="s">
        <v>83</v>
      </c>
      <c r="C43" s="11">
        <v>9.48</v>
      </c>
      <c r="D43" s="9">
        <v>20</v>
      </c>
      <c r="E43" s="10">
        <f t="shared" si="0"/>
        <v>4.0119360000000004</v>
      </c>
      <c r="F43" s="5">
        <f t="shared" si="1"/>
        <v>5.6969491200000002</v>
      </c>
    </row>
    <row r="44" spans="1:6">
      <c r="A44" s="6" t="s">
        <v>84</v>
      </c>
      <c r="B44" s="7" t="s">
        <v>85</v>
      </c>
      <c r="C44" s="11">
        <v>10.91</v>
      </c>
      <c r="D44" s="9">
        <v>20</v>
      </c>
      <c r="E44" s="10">
        <f t="shared" si="0"/>
        <v>4.6171120000000005</v>
      </c>
      <c r="F44" s="5">
        <f t="shared" si="1"/>
        <v>6.5562990400000007</v>
      </c>
    </row>
    <row r="45" spans="1:6">
      <c r="A45" s="6" t="s">
        <v>86</v>
      </c>
      <c r="B45" s="7" t="s">
        <v>87</v>
      </c>
      <c r="C45" s="11">
        <v>12.81</v>
      </c>
      <c r="D45" s="9">
        <v>10</v>
      </c>
      <c r="E45" s="10">
        <f t="shared" si="0"/>
        <v>5.4211920000000013</v>
      </c>
      <c r="F45" s="5">
        <f t="shared" si="1"/>
        <v>7.6980926400000014</v>
      </c>
    </row>
    <row r="46" spans="1:6">
      <c r="A46" s="6" t="s">
        <v>88</v>
      </c>
      <c r="B46" s="7" t="s">
        <v>89</v>
      </c>
      <c r="C46" s="11">
        <v>15.6</v>
      </c>
      <c r="D46" s="9">
        <v>10</v>
      </c>
      <c r="E46" s="10">
        <f t="shared" si="0"/>
        <v>6.6019200000000007</v>
      </c>
      <c r="F46" s="5">
        <f t="shared" si="1"/>
        <v>9.3747264000000001</v>
      </c>
    </row>
    <row r="47" spans="1:6">
      <c r="A47" s="6" t="s">
        <v>90</v>
      </c>
      <c r="B47" s="7" t="s">
        <v>91</v>
      </c>
      <c r="C47" s="11">
        <v>25.16</v>
      </c>
      <c r="D47" s="9">
        <v>4</v>
      </c>
      <c r="E47" s="10">
        <f t="shared" si="0"/>
        <v>10.647712000000002</v>
      </c>
      <c r="F47" s="5">
        <f t="shared" si="1"/>
        <v>15.119751040000002</v>
      </c>
    </row>
    <row r="48" spans="1:6">
      <c r="A48" s="6" t="s">
        <v>92</v>
      </c>
      <c r="B48" s="7" t="s">
        <v>93</v>
      </c>
      <c r="C48" s="11">
        <v>32.75</v>
      </c>
      <c r="D48" s="9">
        <v>2</v>
      </c>
      <c r="E48" s="10">
        <f t="shared" si="0"/>
        <v>13.859800000000002</v>
      </c>
      <c r="F48" s="5">
        <f t="shared" si="1"/>
        <v>19.680916</v>
      </c>
    </row>
    <row r="49" spans="1:6">
      <c r="A49" s="6" t="s">
        <v>94</v>
      </c>
      <c r="B49" s="7" t="s">
        <v>95</v>
      </c>
      <c r="C49" s="12">
        <v>93.4</v>
      </c>
      <c r="D49" s="9">
        <v>2</v>
      </c>
      <c r="E49" s="10">
        <f t="shared" si="0"/>
        <v>39.526880000000006</v>
      </c>
      <c r="F49" s="5">
        <f t="shared" si="1"/>
        <v>56.128169600000007</v>
      </c>
    </row>
    <row r="50" spans="1:6">
      <c r="A50" s="6" t="s">
        <v>96</v>
      </c>
      <c r="B50" s="7" t="s">
        <v>97</v>
      </c>
      <c r="C50" s="12">
        <v>111.47</v>
      </c>
      <c r="D50" s="9">
        <v>2</v>
      </c>
      <c r="E50" s="10">
        <f t="shared" si="0"/>
        <v>47.174104000000007</v>
      </c>
      <c r="F50" s="5">
        <f t="shared" si="1"/>
        <v>66.987227680000004</v>
      </c>
    </row>
    <row r="51" spans="1:6">
      <c r="A51" s="6" t="s">
        <v>98</v>
      </c>
      <c r="B51" s="7" t="s">
        <v>99</v>
      </c>
      <c r="C51" s="12">
        <v>152.45999999999998</v>
      </c>
      <c r="D51" s="9">
        <v>2</v>
      </c>
      <c r="E51" s="10">
        <f t="shared" si="0"/>
        <v>64.52107199999999</v>
      </c>
      <c r="F51" s="5">
        <f t="shared" si="1"/>
        <v>91.61992223999998</v>
      </c>
    </row>
    <row r="52" spans="1:6">
      <c r="A52" s="6" t="s">
        <v>100</v>
      </c>
      <c r="B52" s="7" t="s">
        <v>101</v>
      </c>
      <c r="C52" s="11">
        <v>15.39</v>
      </c>
      <c r="D52" s="9">
        <v>20</v>
      </c>
      <c r="E52" s="10">
        <f t="shared" si="0"/>
        <v>6.5130480000000004</v>
      </c>
      <c r="F52" s="5">
        <f t="shared" si="1"/>
        <v>9.2485281599999993</v>
      </c>
    </row>
    <row r="53" spans="1:6">
      <c r="A53" s="6" t="s">
        <v>102</v>
      </c>
      <c r="B53" s="7" t="s">
        <v>103</v>
      </c>
      <c r="C53" s="11">
        <v>17.73</v>
      </c>
      <c r="D53" s="9">
        <v>20</v>
      </c>
      <c r="E53" s="10">
        <f t="shared" si="0"/>
        <v>7.5033360000000009</v>
      </c>
      <c r="F53" s="5">
        <f t="shared" si="1"/>
        <v>10.65473712</v>
      </c>
    </row>
    <row r="54" spans="1:6">
      <c r="A54" s="6" t="s">
        <v>104</v>
      </c>
      <c r="B54" s="7" t="s">
        <v>105</v>
      </c>
      <c r="C54" s="11">
        <v>18.739999999999998</v>
      </c>
      <c r="D54" s="9">
        <v>10</v>
      </c>
      <c r="E54" s="10">
        <f t="shared" si="0"/>
        <v>7.9307680000000005</v>
      </c>
      <c r="F54" s="5">
        <f t="shared" si="1"/>
        <v>11.26169056</v>
      </c>
    </row>
    <row r="55" spans="1:6">
      <c r="A55" s="6" t="s">
        <v>106</v>
      </c>
      <c r="B55" s="7" t="s">
        <v>107</v>
      </c>
      <c r="C55" s="11">
        <v>24.650000000000002</v>
      </c>
      <c r="D55" s="9">
        <v>10</v>
      </c>
      <c r="E55" s="10">
        <f t="shared" si="0"/>
        <v>10.431880000000003</v>
      </c>
      <c r="F55" s="5">
        <f t="shared" si="1"/>
        <v>14.813269600000003</v>
      </c>
    </row>
    <row r="56" spans="1:6">
      <c r="A56" s="6" t="s">
        <v>108</v>
      </c>
      <c r="B56" s="7" t="s">
        <v>109</v>
      </c>
      <c r="C56" s="11">
        <v>33.03</v>
      </c>
      <c r="D56" s="9">
        <v>10</v>
      </c>
      <c r="E56" s="10">
        <f t="shared" si="0"/>
        <v>13.978296000000002</v>
      </c>
      <c r="F56" s="5">
        <f t="shared" si="1"/>
        <v>19.849180320000002</v>
      </c>
    </row>
    <row r="57" spans="1:6">
      <c r="A57" s="6" t="s">
        <v>110</v>
      </c>
      <c r="B57" s="7" t="s">
        <v>111</v>
      </c>
      <c r="C57" s="11">
        <v>15.67</v>
      </c>
      <c r="D57" s="9">
        <v>20</v>
      </c>
      <c r="E57" s="10">
        <f t="shared" si="0"/>
        <v>6.6315440000000008</v>
      </c>
      <c r="F57" s="5">
        <f t="shared" si="1"/>
        <v>9.4167924799999998</v>
      </c>
    </row>
    <row r="58" spans="1:6">
      <c r="A58" s="6" t="s">
        <v>112</v>
      </c>
      <c r="B58" s="7" t="s">
        <v>113</v>
      </c>
      <c r="C58" s="11">
        <v>16.28</v>
      </c>
      <c r="D58" s="9">
        <v>20</v>
      </c>
      <c r="E58" s="10">
        <f t="shared" si="0"/>
        <v>6.8896960000000016</v>
      </c>
      <c r="F58" s="5">
        <f t="shared" si="1"/>
        <v>9.783368320000001</v>
      </c>
    </row>
    <row r="59" spans="1:6">
      <c r="A59" s="6" t="s">
        <v>114</v>
      </c>
      <c r="B59" s="7" t="s">
        <v>115</v>
      </c>
      <c r="C59" s="11">
        <v>20.330000000000002</v>
      </c>
      <c r="D59" s="9">
        <v>10</v>
      </c>
      <c r="E59" s="10">
        <f t="shared" si="0"/>
        <v>8.6036560000000009</v>
      </c>
      <c r="F59" s="5">
        <f t="shared" si="1"/>
        <v>12.21719152</v>
      </c>
    </row>
    <row r="60" spans="1:6">
      <c r="A60" s="6" t="s">
        <v>116</v>
      </c>
      <c r="B60" s="7" t="s">
        <v>117</v>
      </c>
      <c r="C60" s="11">
        <v>24.32</v>
      </c>
      <c r="D60" s="9">
        <v>10</v>
      </c>
      <c r="E60" s="10">
        <f t="shared" si="0"/>
        <v>10.292224000000001</v>
      </c>
      <c r="F60" s="5">
        <f t="shared" si="1"/>
        <v>14.614958080000001</v>
      </c>
    </row>
    <row r="61" spans="1:6">
      <c r="A61" s="6" t="s">
        <v>118</v>
      </c>
      <c r="B61" s="7" t="s">
        <v>119</v>
      </c>
      <c r="C61" s="11">
        <v>30.98</v>
      </c>
      <c r="D61" s="9">
        <v>10</v>
      </c>
      <c r="E61" s="10">
        <f t="shared" si="0"/>
        <v>13.110736000000003</v>
      </c>
      <c r="F61" s="5">
        <f t="shared" si="1"/>
        <v>18.617245120000003</v>
      </c>
    </row>
    <row r="62" spans="1:6">
      <c r="A62" s="6" t="s">
        <v>120</v>
      </c>
      <c r="B62" s="7" t="s">
        <v>121</v>
      </c>
      <c r="C62" s="11">
        <v>48.11</v>
      </c>
      <c r="D62" s="9">
        <v>2</v>
      </c>
      <c r="E62" s="10">
        <f t="shared" si="0"/>
        <v>20.360152000000003</v>
      </c>
      <c r="F62" s="5">
        <f t="shared" si="1"/>
        <v>28.911415840000004</v>
      </c>
    </row>
    <row r="63" spans="1:6">
      <c r="A63" s="6" t="s">
        <v>122</v>
      </c>
      <c r="B63" s="7" t="s">
        <v>123</v>
      </c>
      <c r="C63" s="11">
        <v>62.76</v>
      </c>
      <c r="D63" s="9">
        <v>2</v>
      </c>
      <c r="E63" s="10">
        <f t="shared" si="0"/>
        <v>26.560032000000003</v>
      </c>
      <c r="F63" s="5">
        <f t="shared" si="1"/>
        <v>37.715245440000004</v>
      </c>
    </row>
    <row r="64" spans="1:6">
      <c r="A64" s="6" t="s">
        <v>124</v>
      </c>
      <c r="B64" s="7" t="s">
        <v>125</v>
      </c>
      <c r="C64" s="11">
        <v>16.57</v>
      </c>
      <c r="D64" s="9">
        <v>20</v>
      </c>
      <c r="E64" s="10">
        <f t="shared" si="0"/>
        <v>7.0124240000000002</v>
      </c>
      <c r="F64" s="5">
        <f t="shared" si="1"/>
        <v>9.9576420799999994</v>
      </c>
    </row>
    <row r="65" spans="1:6">
      <c r="A65" s="6" t="s">
        <v>126</v>
      </c>
      <c r="B65" s="7" t="s">
        <v>127</v>
      </c>
      <c r="C65" s="11">
        <v>17.180000000000003</v>
      </c>
      <c r="D65" s="9">
        <v>20</v>
      </c>
      <c r="E65" s="10">
        <f t="shared" si="0"/>
        <v>7.2705760000000019</v>
      </c>
      <c r="F65" s="5">
        <f t="shared" si="1"/>
        <v>10.324217920000002</v>
      </c>
    </row>
    <row r="66" spans="1:6">
      <c r="A66" s="6" t="s">
        <v>128</v>
      </c>
      <c r="B66" s="7" t="s">
        <v>129</v>
      </c>
      <c r="C66" s="11">
        <v>21.34</v>
      </c>
      <c r="D66" s="9">
        <v>10</v>
      </c>
      <c r="E66" s="10">
        <f t="shared" si="0"/>
        <v>9.0310880000000004</v>
      </c>
      <c r="F66" s="5">
        <f t="shared" si="1"/>
        <v>12.82414496</v>
      </c>
    </row>
    <row r="67" spans="1:6">
      <c r="A67" s="6" t="s">
        <v>130</v>
      </c>
      <c r="B67" s="7" t="s">
        <v>131</v>
      </c>
      <c r="C67" s="11">
        <v>11.4</v>
      </c>
      <c r="D67" s="9">
        <v>20</v>
      </c>
      <c r="E67" s="10">
        <f t="shared" ref="E67:E130" si="2">C67*0.46*0.92</f>
        <v>4.8244800000000012</v>
      </c>
      <c r="F67" s="5">
        <f t="shared" ref="F67:F130" si="3">E67*1.42</f>
        <v>6.8507616000000011</v>
      </c>
    </row>
    <row r="68" spans="1:6">
      <c r="A68" s="6" t="s">
        <v>132</v>
      </c>
      <c r="B68" s="7" t="s">
        <v>133</v>
      </c>
      <c r="C68" s="11">
        <v>11.879999999999999</v>
      </c>
      <c r="D68" s="9">
        <v>20</v>
      </c>
      <c r="E68" s="10">
        <f t="shared" si="2"/>
        <v>5.0276160000000001</v>
      </c>
      <c r="F68" s="5">
        <f t="shared" si="3"/>
        <v>7.13921472</v>
      </c>
    </row>
    <row r="69" spans="1:6">
      <c r="A69" s="6" t="s">
        <v>134</v>
      </c>
      <c r="B69" s="7" t="s">
        <v>135</v>
      </c>
      <c r="C69" s="11">
        <v>13.61</v>
      </c>
      <c r="D69" s="9">
        <v>20</v>
      </c>
      <c r="E69" s="10">
        <f t="shared" si="2"/>
        <v>5.7597520000000006</v>
      </c>
      <c r="F69" s="5">
        <f t="shared" si="3"/>
        <v>8.1788478400000013</v>
      </c>
    </row>
    <row r="70" spans="1:6">
      <c r="A70" s="6" t="s">
        <v>136</v>
      </c>
      <c r="B70" s="7" t="s">
        <v>137</v>
      </c>
      <c r="C70" s="11">
        <v>15.959999999999999</v>
      </c>
      <c r="D70" s="9">
        <v>10</v>
      </c>
      <c r="E70" s="10">
        <f t="shared" si="2"/>
        <v>6.7542720000000003</v>
      </c>
      <c r="F70" s="5">
        <f t="shared" si="3"/>
        <v>9.59106624</v>
      </c>
    </row>
    <row r="71" spans="1:6">
      <c r="A71" s="6" t="s">
        <v>138</v>
      </c>
      <c r="B71" s="7" t="s">
        <v>139</v>
      </c>
      <c r="C71" s="11">
        <v>21.430000000000003</v>
      </c>
      <c r="D71" s="9">
        <v>10</v>
      </c>
      <c r="E71" s="10">
        <f t="shared" si="2"/>
        <v>9.0691760000000023</v>
      </c>
      <c r="F71" s="5">
        <f t="shared" si="3"/>
        <v>12.878229920000003</v>
      </c>
    </row>
    <row r="72" spans="1:6">
      <c r="A72" s="6" t="s">
        <v>140</v>
      </c>
      <c r="B72" s="7" t="s">
        <v>141</v>
      </c>
      <c r="C72" s="11">
        <v>29.950000000000003</v>
      </c>
      <c r="D72" s="9">
        <v>4</v>
      </c>
      <c r="E72" s="10">
        <f t="shared" si="2"/>
        <v>12.674840000000001</v>
      </c>
      <c r="F72" s="5">
        <f t="shared" si="3"/>
        <v>17.998272800000002</v>
      </c>
    </row>
    <row r="73" spans="1:6">
      <c r="A73" s="6" t="s">
        <v>142</v>
      </c>
      <c r="B73" s="7" t="s">
        <v>143</v>
      </c>
      <c r="C73" s="11">
        <v>35.44</v>
      </c>
      <c r="D73" s="9">
        <v>2</v>
      </c>
      <c r="E73" s="10">
        <f t="shared" si="2"/>
        <v>14.998208</v>
      </c>
      <c r="F73" s="5">
        <f t="shared" si="3"/>
        <v>21.297455359999997</v>
      </c>
    </row>
    <row r="74" spans="1:6">
      <c r="A74" s="6" t="s">
        <v>144</v>
      </c>
      <c r="B74" s="7" t="s">
        <v>145</v>
      </c>
      <c r="C74" s="12">
        <v>191.75</v>
      </c>
      <c r="D74" s="9">
        <v>2</v>
      </c>
      <c r="E74" s="10">
        <f t="shared" si="2"/>
        <v>81.148600000000002</v>
      </c>
      <c r="F74" s="5">
        <f t="shared" si="3"/>
        <v>115.23101199999999</v>
      </c>
    </row>
    <row r="75" spans="1:6">
      <c r="A75" s="6" t="s">
        <v>146</v>
      </c>
      <c r="B75" s="7" t="s">
        <v>147</v>
      </c>
      <c r="C75" s="12">
        <v>209.79999999999998</v>
      </c>
      <c r="D75" s="9">
        <v>2</v>
      </c>
      <c r="E75" s="10">
        <f t="shared" si="2"/>
        <v>88.787360000000007</v>
      </c>
      <c r="F75" s="5">
        <f t="shared" si="3"/>
        <v>126.0780512</v>
      </c>
    </row>
    <row r="76" spans="1:6">
      <c r="A76" s="6" t="s">
        <v>148</v>
      </c>
      <c r="B76" s="7" t="s">
        <v>149</v>
      </c>
      <c r="C76" s="12">
        <v>258.90999999999997</v>
      </c>
      <c r="D76" s="9">
        <v>2</v>
      </c>
      <c r="E76" s="10">
        <f t="shared" si="2"/>
        <v>109.570712</v>
      </c>
      <c r="F76" s="5">
        <f t="shared" si="3"/>
        <v>155.59041103999999</v>
      </c>
    </row>
    <row r="77" spans="1:6">
      <c r="A77" s="13" t="s">
        <v>150</v>
      </c>
      <c r="B77" s="14" t="s">
        <v>151</v>
      </c>
      <c r="C77" s="11">
        <v>13.33</v>
      </c>
      <c r="D77" s="15">
        <v>20</v>
      </c>
      <c r="E77" s="10">
        <f t="shared" si="2"/>
        <v>5.6412560000000003</v>
      </c>
      <c r="F77" s="5">
        <f t="shared" si="3"/>
        <v>8.0105835200000008</v>
      </c>
    </row>
    <row r="78" spans="1:6">
      <c r="A78" s="13" t="s">
        <v>152</v>
      </c>
      <c r="B78" s="14" t="s">
        <v>153</v>
      </c>
      <c r="C78" s="11">
        <v>12.92</v>
      </c>
      <c r="D78" s="15">
        <v>20</v>
      </c>
      <c r="E78" s="10">
        <f t="shared" si="2"/>
        <v>5.4677440000000006</v>
      </c>
      <c r="F78" s="5">
        <f t="shared" si="3"/>
        <v>7.7641964800000007</v>
      </c>
    </row>
    <row r="79" spans="1:6">
      <c r="A79" s="13" t="s">
        <v>154</v>
      </c>
      <c r="B79" s="14" t="s">
        <v>155</v>
      </c>
      <c r="C79" s="11">
        <v>13.33</v>
      </c>
      <c r="D79" s="15">
        <v>20</v>
      </c>
      <c r="E79" s="10">
        <f t="shared" si="2"/>
        <v>5.6412560000000003</v>
      </c>
      <c r="F79" s="5">
        <f t="shared" si="3"/>
        <v>8.0105835200000008</v>
      </c>
    </row>
    <row r="80" spans="1:6">
      <c r="A80" s="13" t="s">
        <v>156</v>
      </c>
      <c r="B80" s="14" t="s">
        <v>157</v>
      </c>
      <c r="C80" s="11">
        <v>13.47</v>
      </c>
      <c r="D80" s="15">
        <v>10</v>
      </c>
      <c r="E80" s="10">
        <f t="shared" si="2"/>
        <v>5.7005040000000005</v>
      </c>
      <c r="F80" s="5">
        <f t="shared" si="3"/>
        <v>8.0947156800000002</v>
      </c>
    </row>
    <row r="81" spans="1:6">
      <c r="A81" s="13" t="s">
        <v>158</v>
      </c>
      <c r="B81" s="14" t="s">
        <v>159</v>
      </c>
      <c r="C81" s="11">
        <v>14.33</v>
      </c>
      <c r="D81" s="15">
        <v>10</v>
      </c>
      <c r="E81" s="10">
        <f t="shared" si="2"/>
        <v>6.0644560000000007</v>
      </c>
      <c r="F81" s="5">
        <f t="shared" si="3"/>
        <v>8.611527520000001</v>
      </c>
    </row>
    <row r="82" spans="1:6">
      <c r="A82" s="13" t="s">
        <v>160</v>
      </c>
      <c r="B82" s="14" t="s">
        <v>161</v>
      </c>
      <c r="C82" s="11">
        <v>15.1</v>
      </c>
      <c r="D82" s="15">
        <v>10</v>
      </c>
      <c r="E82" s="10">
        <f t="shared" si="2"/>
        <v>6.39032</v>
      </c>
      <c r="F82" s="5">
        <f t="shared" si="3"/>
        <v>9.0742543999999992</v>
      </c>
    </row>
    <row r="83" spans="1:6">
      <c r="A83" s="13" t="s">
        <v>162</v>
      </c>
      <c r="B83" s="14" t="s">
        <v>163</v>
      </c>
      <c r="C83" s="11">
        <v>16.900000000000002</v>
      </c>
      <c r="D83" s="15">
        <v>10</v>
      </c>
      <c r="E83" s="10">
        <f t="shared" si="2"/>
        <v>7.1520800000000015</v>
      </c>
      <c r="F83" s="5">
        <f t="shared" si="3"/>
        <v>10.155953600000002</v>
      </c>
    </row>
    <row r="84" spans="1:6">
      <c r="A84" s="13" t="s">
        <v>164</v>
      </c>
      <c r="B84" s="14" t="s">
        <v>165</v>
      </c>
      <c r="C84" s="11">
        <v>17.290000000000003</v>
      </c>
      <c r="D84" s="15">
        <v>10</v>
      </c>
      <c r="E84" s="10">
        <f t="shared" si="2"/>
        <v>7.3171280000000021</v>
      </c>
      <c r="F84" s="5">
        <f t="shared" si="3"/>
        <v>10.390321760000003</v>
      </c>
    </row>
    <row r="85" spans="1:6">
      <c r="A85" s="13" t="s">
        <v>166</v>
      </c>
      <c r="B85" s="14" t="s">
        <v>167</v>
      </c>
      <c r="C85" s="11">
        <v>18.130000000000003</v>
      </c>
      <c r="D85" s="15">
        <v>10</v>
      </c>
      <c r="E85" s="10">
        <f t="shared" si="2"/>
        <v>7.6726160000000023</v>
      </c>
      <c r="F85" s="5">
        <f t="shared" si="3"/>
        <v>10.895114720000002</v>
      </c>
    </row>
    <row r="86" spans="1:6">
      <c r="A86" s="13" t="s">
        <v>168</v>
      </c>
      <c r="B86" s="14" t="s">
        <v>169</v>
      </c>
      <c r="C86" s="11">
        <v>18.940000000000001</v>
      </c>
      <c r="D86" s="15">
        <v>10</v>
      </c>
      <c r="E86" s="10">
        <f t="shared" si="2"/>
        <v>8.0154080000000008</v>
      </c>
      <c r="F86" s="5">
        <f t="shared" si="3"/>
        <v>11.381879360000001</v>
      </c>
    </row>
    <row r="87" spans="1:6">
      <c r="A87" s="13" t="s">
        <v>170</v>
      </c>
      <c r="B87" s="14" t="s">
        <v>171</v>
      </c>
      <c r="C87" s="11">
        <v>23.220000000000002</v>
      </c>
      <c r="D87" s="15">
        <v>4</v>
      </c>
      <c r="E87" s="10">
        <f t="shared" si="2"/>
        <v>9.826704000000003</v>
      </c>
      <c r="F87" s="5">
        <f t="shared" si="3"/>
        <v>13.953919680000004</v>
      </c>
    </row>
    <row r="88" spans="1:6">
      <c r="A88" s="13" t="s">
        <v>172</v>
      </c>
      <c r="B88" s="14" t="s">
        <v>173</v>
      </c>
      <c r="C88" s="11">
        <v>24.17</v>
      </c>
      <c r="D88" s="15">
        <v>4</v>
      </c>
      <c r="E88" s="10">
        <f t="shared" si="2"/>
        <v>10.228744000000003</v>
      </c>
      <c r="F88" s="5">
        <f t="shared" si="3"/>
        <v>14.524816480000004</v>
      </c>
    </row>
    <row r="89" spans="1:6">
      <c r="A89" s="13" t="s">
        <v>174</v>
      </c>
      <c r="B89" s="14" t="s">
        <v>175</v>
      </c>
      <c r="C89" s="11">
        <v>25</v>
      </c>
      <c r="D89" s="15">
        <v>4</v>
      </c>
      <c r="E89" s="10">
        <f t="shared" si="2"/>
        <v>10.58</v>
      </c>
      <c r="F89" s="5">
        <f t="shared" si="3"/>
        <v>15.0236</v>
      </c>
    </row>
    <row r="90" spans="1:6">
      <c r="A90" s="13" t="s">
        <v>176</v>
      </c>
      <c r="B90" s="14" t="s">
        <v>177</v>
      </c>
      <c r="C90" s="11">
        <v>25.94</v>
      </c>
      <c r="D90" s="15">
        <v>4</v>
      </c>
      <c r="E90" s="10">
        <f t="shared" si="2"/>
        <v>10.977808000000001</v>
      </c>
      <c r="F90" s="5">
        <f t="shared" si="3"/>
        <v>15.588487360000002</v>
      </c>
    </row>
    <row r="91" spans="1:6">
      <c r="A91" s="13" t="s">
        <v>178</v>
      </c>
      <c r="B91" s="14" t="s">
        <v>179</v>
      </c>
      <c r="C91" s="11">
        <v>27.34</v>
      </c>
      <c r="D91" s="15">
        <v>4</v>
      </c>
      <c r="E91" s="10">
        <f t="shared" si="2"/>
        <v>11.570288000000001</v>
      </c>
      <c r="F91" s="5">
        <f t="shared" si="3"/>
        <v>16.429808960000003</v>
      </c>
    </row>
    <row r="92" spans="1:6">
      <c r="A92" s="13" t="s">
        <v>180</v>
      </c>
      <c r="B92" s="14" t="s">
        <v>181</v>
      </c>
      <c r="C92" s="11">
        <v>28.830000000000002</v>
      </c>
      <c r="D92" s="15">
        <v>2</v>
      </c>
      <c r="E92" s="10">
        <f t="shared" si="2"/>
        <v>12.200856000000002</v>
      </c>
      <c r="F92" s="5">
        <f t="shared" si="3"/>
        <v>17.32521552</v>
      </c>
    </row>
    <row r="93" spans="1:6">
      <c r="A93" s="13" t="s">
        <v>182</v>
      </c>
      <c r="B93" s="14" t="s">
        <v>183</v>
      </c>
      <c r="C93" s="11">
        <v>29.220000000000002</v>
      </c>
      <c r="D93" s="15">
        <v>2</v>
      </c>
      <c r="E93" s="10">
        <f t="shared" si="2"/>
        <v>12.365904000000002</v>
      </c>
      <c r="F93" s="5">
        <f t="shared" si="3"/>
        <v>17.559583680000003</v>
      </c>
    </row>
    <row r="94" spans="1:6">
      <c r="A94" s="13" t="s">
        <v>184</v>
      </c>
      <c r="B94" s="14" t="s">
        <v>185</v>
      </c>
      <c r="C94" s="11">
        <v>29.880000000000003</v>
      </c>
      <c r="D94" s="15">
        <v>2</v>
      </c>
      <c r="E94" s="10">
        <f t="shared" si="2"/>
        <v>12.645216000000001</v>
      </c>
      <c r="F94" s="5">
        <f t="shared" si="3"/>
        <v>17.956206720000001</v>
      </c>
    </row>
    <row r="95" spans="1:6">
      <c r="A95" s="13" t="s">
        <v>186</v>
      </c>
      <c r="B95" s="14" t="s">
        <v>187</v>
      </c>
      <c r="C95" s="11">
        <v>30.44</v>
      </c>
      <c r="D95" s="15">
        <v>2</v>
      </c>
      <c r="E95" s="10">
        <f t="shared" si="2"/>
        <v>12.882208000000002</v>
      </c>
      <c r="F95" s="5">
        <f t="shared" si="3"/>
        <v>18.292735360000002</v>
      </c>
    </row>
    <row r="96" spans="1:6">
      <c r="A96" s="13" t="s">
        <v>188</v>
      </c>
      <c r="B96" s="14" t="s">
        <v>189</v>
      </c>
      <c r="C96" s="11">
        <v>31.28</v>
      </c>
      <c r="D96" s="15">
        <v>2</v>
      </c>
      <c r="E96" s="10">
        <f t="shared" si="2"/>
        <v>13.237696000000001</v>
      </c>
      <c r="F96" s="5">
        <f t="shared" si="3"/>
        <v>18.797528320000001</v>
      </c>
    </row>
    <row r="97" spans="1:6">
      <c r="A97" s="13" t="s">
        <v>190</v>
      </c>
      <c r="B97" s="14" t="s">
        <v>191</v>
      </c>
      <c r="C97" s="11">
        <v>32.18</v>
      </c>
      <c r="D97" s="15">
        <v>2</v>
      </c>
      <c r="E97" s="10">
        <f t="shared" si="2"/>
        <v>13.618576000000001</v>
      </c>
      <c r="F97" s="5">
        <f t="shared" si="3"/>
        <v>19.338377919999999</v>
      </c>
    </row>
    <row r="98" spans="1:6">
      <c r="A98" s="13" t="s">
        <v>192</v>
      </c>
      <c r="B98" s="14" t="s">
        <v>193</v>
      </c>
      <c r="C98" s="12">
        <v>144.22999999999999</v>
      </c>
      <c r="D98" s="15">
        <v>2</v>
      </c>
      <c r="E98" s="10">
        <f t="shared" si="2"/>
        <v>61.038136000000002</v>
      </c>
      <c r="F98" s="5">
        <f t="shared" si="3"/>
        <v>86.67415312</v>
      </c>
    </row>
    <row r="99" spans="1:6">
      <c r="A99" s="13" t="s">
        <v>194</v>
      </c>
      <c r="B99" s="14" t="s">
        <v>195</v>
      </c>
      <c r="C99" s="12">
        <v>155.67999999999998</v>
      </c>
      <c r="D99" s="15">
        <v>2</v>
      </c>
      <c r="E99" s="10">
        <f t="shared" si="2"/>
        <v>65.883775999999997</v>
      </c>
      <c r="F99" s="5">
        <f t="shared" si="3"/>
        <v>93.554961919999997</v>
      </c>
    </row>
    <row r="100" spans="1:6">
      <c r="A100" s="13" t="s">
        <v>196</v>
      </c>
      <c r="B100" s="14" t="s">
        <v>197</v>
      </c>
      <c r="C100" s="12">
        <v>167.14999999999998</v>
      </c>
      <c r="D100" s="15">
        <v>2</v>
      </c>
      <c r="E100" s="10">
        <f t="shared" si="2"/>
        <v>70.737880000000004</v>
      </c>
      <c r="F100" s="5">
        <f t="shared" si="3"/>
        <v>100.44778960000001</v>
      </c>
    </row>
    <row r="101" spans="1:6">
      <c r="A101" s="13" t="s">
        <v>198</v>
      </c>
      <c r="B101" s="14" t="s">
        <v>199</v>
      </c>
      <c r="C101" s="12">
        <v>180.26999999999998</v>
      </c>
      <c r="D101" s="15">
        <v>2</v>
      </c>
      <c r="E101" s="10">
        <f t="shared" si="2"/>
        <v>76.290264000000008</v>
      </c>
      <c r="F101" s="5">
        <f t="shared" si="3"/>
        <v>108.33217488000001</v>
      </c>
    </row>
    <row r="102" spans="1:6">
      <c r="A102" s="13" t="s">
        <v>200</v>
      </c>
      <c r="B102" s="14" t="s">
        <v>201</v>
      </c>
      <c r="C102" s="12">
        <v>191.75</v>
      </c>
      <c r="D102" s="15">
        <v>2</v>
      </c>
      <c r="E102" s="10">
        <f t="shared" si="2"/>
        <v>81.148600000000002</v>
      </c>
      <c r="F102" s="5">
        <f t="shared" si="3"/>
        <v>115.23101199999999</v>
      </c>
    </row>
    <row r="103" spans="1:6">
      <c r="A103" s="13" t="s">
        <v>202</v>
      </c>
      <c r="B103" s="14" t="s">
        <v>203</v>
      </c>
      <c r="C103" s="12">
        <v>152.45999999999998</v>
      </c>
      <c r="D103" s="15">
        <v>2</v>
      </c>
      <c r="E103" s="10">
        <f t="shared" si="2"/>
        <v>64.52107199999999</v>
      </c>
      <c r="F103" s="5">
        <f t="shared" si="3"/>
        <v>91.61992223999998</v>
      </c>
    </row>
    <row r="104" spans="1:6">
      <c r="A104" s="13" t="s">
        <v>204</v>
      </c>
      <c r="B104" s="14" t="s">
        <v>205</v>
      </c>
      <c r="C104" s="12">
        <v>163.87</v>
      </c>
      <c r="D104" s="15">
        <v>2</v>
      </c>
      <c r="E104" s="10">
        <f t="shared" si="2"/>
        <v>69.349784</v>
      </c>
      <c r="F104" s="5">
        <f t="shared" si="3"/>
        <v>98.476693279999992</v>
      </c>
    </row>
    <row r="105" spans="1:6">
      <c r="A105" s="13" t="s">
        <v>206</v>
      </c>
      <c r="B105" s="14" t="s">
        <v>207</v>
      </c>
      <c r="C105" s="12">
        <v>175.32</v>
      </c>
      <c r="D105" s="15">
        <v>2</v>
      </c>
      <c r="E105" s="10">
        <f t="shared" si="2"/>
        <v>74.195424000000003</v>
      </c>
      <c r="F105" s="5">
        <f t="shared" si="3"/>
        <v>105.35750208</v>
      </c>
    </row>
    <row r="106" spans="1:6">
      <c r="A106" s="13" t="s">
        <v>208</v>
      </c>
      <c r="B106" s="14" t="s">
        <v>209</v>
      </c>
      <c r="C106" s="12">
        <v>188.47</v>
      </c>
      <c r="D106" s="15">
        <v>2</v>
      </c>
      <c r="E106" s="10">
        <f t="shared" si="2"/>
        <v>79.760504000000012</v>
      </c>
      <c r="F106" s="5">
        <f t="shared" si="3"/>
        <v>113.25991568000001</v>
      </c>
    </row>
    <row r="107" spans="1:6">
      <c r="A107" s="13" t="s">
        <v>210</v>
      </c>
      <c r="B107" s="14" t="s">
        <v>211</v>
      </c>
      <c r="C107" s="12">
        <v>196.66</v>
      </c>
      <c r="D107" s="15">
        <v>2</v>
      </c>
      <c r="E107" s="10">
        <f t="shared" si="2"/>
        <v>83.226512</v>
      </c>
      <c r="F107" s="5">
        <f t="shared" si="3"/>
        <v>118.18164703999999</v>
      </c>
    </row>
    <row r="108" spans="1:6">
      <c r="A108" s="13" t="s">
        <v>212</v>
      </c>
      <c r="B108" s="14" t="s">
        <v>213</v>
      </c>
      <c r="C108" s="12">
        <v>209.79999999999998</v>
      </c>
      <c r="D108" s="15">
        <v>2</v>
      </c>
      <c r="E108" s="10">
        <f t="shared" si="2"/>
        <v>88.787360000000007</v>
      </c>
      <c r="F108" s="5">
        <f t="shared" si="3"/>
        <v>126.0780512</v>
      </c>
    </row>
    <row r="109" spans="1:6">
      <c r="A109" s="13" t="s">
        <v>214</v>
      </c>
      <c r="B109" s="14" t="s">
        <v>215</v>
      </c>
      <c r="C109" s="12">
        <v>162.23999999999998</v>
      </c>
      <c r="D109" s="15">
        <v>2</v>
      </c>
      <c r="E109" s="10">
        <f t="shared" si="2"/>
        <v>68.659967999999992</v>
      </c>
      <c r="F109" s="5">
        <f t="shared" si="3"/>
        <v>97.497154559999984</v>
      </c>
    </row>
    <row r="110" spans="1:6">
      <c r="A110" s="13" t="s">
        <v>216</v>
      </c>
      <c r="B110" s="14" t="s">
        <v>217</v>
      </c>
      <c r="C110" s="12">
        <v>172.04</v>
      </c>
      <c r="D110" s="15">
        <v>2</v>
      </c>
      <c r="E110" s="10">
        <f t="shared" si="2"/>
        <v>72.807328000000012</v>
      </c>
      <c r="F110" s="5">
        <f t="shared" si="3"/>
        <v>103.38640576000002</v>
      </c>
    </row>
    <row r="111" spans="1:6">
      <c r="A111" s="13" t="s">
        <v>218</v>
      </c>
      <c r="B111" s="14" t="s">
        <v>219</v>
      </c>
      <c r="C111" s="12">
        <v>188.47</v>
      </c>
      <c r="D111" s="15">
        <v>2</v>
      </c>
      <c r="E111" s="10">
        <f t="shared" si="2"/>
        <v>79.760504000000012</v>
      </c>
      <c r="F111" s="5">
        <f t="shared" si="3"/>
        <v>113.25991568000001</v>
      </c>
    </row>
    <row r="112" spans="1:6">
      <c r="A112" s="13" t="s">
        <v>220</v>
      </c>
      <c r="B112" s="14" t="s">
        <v>221</v>
      </c>
      <c r="C112" s="12">
        <v>196.66</v>
      </c>
      <c r="D112" s="15">
        <v>2</v>
      </c>
      <c r="E112" s="10">
        <f t="shared" si="2"/>
        <v>83.226512</v>
      </c>
      <c r="F112" s="5">
        <f t="shared" si="3"/>
        <v>118.18164703999999</v>
      </c>
    </row>
    <row r="113" spans="1:6">
      <c r="A113" s="13" t="s">
        <v>222</v>
      </c>
      <c r="B113" s="14" t="s">
        <v>223</v>
      </c>
      <c r="C113" s="12">
        <v>213.07999999999998</v>
      </c>
      <c r="D113" s="15">
        <v>2</v>
      </c>
      <c r="E113" s="10">
        <f t="shared" si="2"/>
        <v>90.175456000000011</v>
      </c>
      <c r="F113" s="5">
        <f t="shared" si="3"/>
        <v>128.04914752000002</v>
      </c>
    </row>
    <row r="114" spans="1:6">
      <c r="A114" s="13" t="s">
        <v>224</v>
      </c>
      <c r="B114" s="14" t="s">
        <v>225</v>
      </c>
      <c r="C114" s="12">
        <v>224.51</v>
      </c>
      <c r="D114" s="15">
        <v>2</v>
      </c>
      <c r="E114" s="10">
        <f t="shared" si="2"/>
        <v>95.012632000000011</v>
      </c>
      <c r="F114" s="5">
        <f t="shared" si="3"/>
        <v>134.91793744</v>
      </c>
    </row>
    <row r="115" spans="1:6">
      <c r="A115" s="13" t="s">
        <v>226</v>
      </c>
      <c r="B115" s="14" t="s">
        <v>227</v>
      </c>
      <c r="C115" s="12">
        <v>257.33999999999997</v>
      </c>
      <c r="D115" s="15">
        <v>2</v>
      </c>
      <c r="E115" s="10">
        <f t="shared" si="2"/>
        <v>108.90628799999999</v>
      </c>
      <c r="F115" s="5">
        <f t="shared" si="3"/>
        <v>154.64692895999997</v>
      </c>
    </row>
    <row r="116" spans="1:6">
      <c r="A116" s="13" t="s">
        <v>230</v>
      </c>
      <c r="B116" s="14" t="s">
        <v>231</v>
      </c>
      <c r="C116" s="11">
        <v>13.87</v>
      </c>
      <c r="D116" s="15">
        <v>20</v>
      </c>
      <c r="E116" s="10">
        <f t="shared" si="2"/>
        <v>5.8697840000000001</v>
      </c>
      <c r="F116" s="5">
        <f t="shared" si="3"/>
        <v>8.3350932800000006</v>
      </c>
    </row>
    <row r="117" spans="1:6">
      <c r="A117" s="13" t="s">
        <v>232</v>
      </c>
      <c r="B117" s="14" t="s">
        <v>233</v>
      </c>
      <c r="C117" s="11">
        <v>14.43</v>
      </c>
      <c r="D117" s="15">
        <v>20</v>
      </c>
      <c r="E117" s="10">
        <f t="shared" si="2"/>
        <v>6.1067760000000009</v>
      </c>
      <c r="F117" s="5">
        <f t="shared" si="3"/>
        <v>8.6716219200000015</v>
      </c>
    </row>
    <row r="118" spans="1:6">
      <c r="A118" s="13" t="s">
        <v>234</v>
      </c>
      <c r="B118" s="14" t="s">
        <v>235</v>
      </c>
      <c r="C118" s="11">
        <v>14.98</v>
      </c>
      <c r="D118" s="15">
        <v>20</v>
      </c>
      <c r="E118" s="10">
        <f t="shared" si="2"/>
        <v>6.3395360000000007</v>
      </c>
      <c r="F118" s="5">
        <f t="shared" si="3"/>
        <v>9.002141120000001</v>
      </c>
    </row>
    <row r="119" spans="1:6">
      <c r="A119" s="13" t="s">
        <v>236</v>
      </c>
      <c r="B119" s="14" t="s">
        <v>237</v>
      </c>
      <c r="C119" s="11">
        <v>17.170000000000002</v>
      </c>
      <c r="D119" s="15">
        <v>10</v>
      </c>
      <c r="E119" s="10">
        <f t="shared" si="2"/>
        <v>7.266344000000001</v>
      </c>
      <c r="F119" s="5">
        <f t="shared" si="3"/>
        <v>10.318208480000001</v>
      </c>
    </row>
    <row r="120" spans="1:6">
      <c r="A120" s="13" t="s">
        <v>238</v>
      </c>
      <c r="B120" s="14" t="s">
        <v>239</v>
      </c>
      <c r="C120" s="11">
        <v>19.790000000000003</v>
      </c>
      <c r="D120" s="15">
        <v>10</v>
      </c>
      <c r="E120" s="10">
        <f t="shared" si="2"/>
        <v>8.3751280000000019</v>
      </c>
      <c r="F120" s="5">
        <f t="shared" si="3"/>
        <v>11.892681760000002</v>
      </c>
    </row>
    <row r="121" spans="1:6">
      <c r="A121" s="13" t="s">
        <v>240</v>
      </c>
      <c r="B121" s="14" t="s">
        <v>241</v>
      </c>
      <c r="C121" s="11">
        <v>24.040000000000003</v>
      </c>
      <c r="D121" s="15">
        <v>4</v>
      </c>
      <c r="E121" s="10">
        <f t="shared" si="2"/>
        <v>10.173728000000002</v>
      </c>
      <c r="F121" s="5">
        <f t="shared" si="3"/>
        <v>14.446693760000002</v>
      </c>
    </row>
    <row r="122" spans="1:6">
      <c r="A122" s="13" t="s">
        <v>242</v>
      </c>
      <c r="B122" s="14" t="s">
        <v>243</v>
      </c>
      <c r="C122" s="11">
        <v>27.200000000000003</v>
      </c>
      <c r="D122" s="15">
        <v>2</v>
      </c>
      <c r="E122" s="10">
        <f t="shared" si="2"/>
        <v>11.511040000000003</v>
      </c>
      <c r="F122" s="5">
        <f t="shared" si="3"/>
        <v>16.345676800000003</v>
      </c>
    </row>
    <row r="123" spans="1:6">
      <c r="A123" s="13" t="s">
        <v>244</v>
      </c>
      <c r="B123" s="14" t="s">
        <v>245</v>
      </c>
      <c r="C123" s="11">
        <v>14.98</v>
      </c>
      <c r="D123" s="15">
        <v>20</v>
      </c>
      <c r="E123" s="10">
        <f t="shared" si="2"/>
        <v>6.3395360000000007</v>
      </c>
      <c r="F123" s="5">
        <f t="shared" si="3"/>
        <v>9.002141120000001</v>
      </c>
    </row>
    <row r="124" spans="1:6">
      <c r="A124" s="13" t="s">
        <v>246</v>
      </c>
      <c r="B124" s="14" t="s">
        <v>247</v>
      </c>
      <c r="C124" s="11">
        <v>16.350000000000001</v>
      </c>
      <c r="D124" s="15">
        <v>20</v>
      </c>
      <c r="E124" s="10">
        <f t="shared" si="2"/>
        <v>6.9193200000000008</v>
      </c>
      <c r="F124" s="5">
        <f t="shared" si="3"/>
        <v>9.8254344000000007</v>
      </c>
    </row>
    <row r="125" spans="1:6">
      <c r="A125" s="13" t="s">
        <v>248</v>
      </c>
      <c r="B125" s="14" t="s">
        <v>249</v>
      </c>
      <c r="C125" s="11">
        <v>17.950000000000003</v>
      </c>
      <c r="D125" s="15">
        <v>10</v>
      </c>
      <c r="E125" s="10">
        <f t="shared" si="2"/>
        <v>7.5964400000000021</v>
      </c>
      <c r="F125" s="5">
        <f t="shared" si="3"/>
        <v>10.786944800000002</v>
      </c>
    </row>
    <row r="126" spans="1:6">
      <c r="A126" s="13" t="s">
        <v>250</v>
      </c>
      <c r="B126" s="14" t="s">
        <v>251</v>
      </c>
      <c r="C126" s="11">
        <v>22.26</v>
      </c>
      <c r="D126" s="15">
        <v>10</v>
      </c>
      <c r="E126" s="10">
        <f t="shared" si="2"/>
        <v>9.4204320000000017</v>
      </c>
      <c r="F126" s="5">
        <f t="shared" si="3"/>
        <v>13.377013440000002</v>
      </c>
    </row>
    <row r="127" spans="1:6">
      <c r="A127" s="13" t="s">
        <v>252</v>
      </c>
      <c r="B127" s="14" t="s">
        <v>253</v>
      </c>
      <c r="C127" s="11">
        <v>29.540000000000003</v>
      </c>
      <c r="D127" s="15">
        <v>4</v>
      </c>
      <c r="E127" s="10">
        <f t="shared" si="2"/>
        <v>12.501328000000003</v>
      </c>
      <c r="F127" s="5">
        <f t="shared" si="3"/>
        <v>17.751885760000004</v>
      </c>
    </row>
    <row r="128" spans="1:6">
      <c r="A128" s="13" t="s">
        <v>254</v>
      </c>
      <c r="B128" s="14" t="s">
        <v>255</v>
      </c>
      <c r="C128" s="11">
        <v>33.659999999999997</v>
      </c>
      <c r="D128" s="15">
        <v>2</v>
      </c>
      <c r="E128" s="10">
        <f t="shared" si="2"/>
        <v>14.244911999999999</v>
      </c>
      <c r="F128" s="5">
        <f t="shared" si="3"/>
        <v>20.227775039999997</v>
      </c>
    </row>
    <row r="129" spans="1:6">
      <c r="A129" s="13" t="s">
        <v>256</v>
      </c>
      <c r="B129" s="14" t="s">
        <v>257</v>
      </c>
      <c r="C129" s="12">
        <v>156.91999999999999</v>
      </c>
      <c r="D129" s="15">
        <v>2</v>
      </c>
      <c r="E129" s="10">
        <f t="shared" si="2"/>
        <v>66.408544000000006</v>
      </c>
      <c r="F129" s="5">
        <f t="shared" si="3"/>
        <v>94.300132480000002</v>
      </c>
    </row>
    <row r="130" spans="1:6">
      <c r="A130" s="13" t="s">
        <v>258</v>
      </c>
      <c r="B130" s="14" t="s">
        <v>259</v>
      </c>
      <c r="C130" s="12">
        <v>170.51</v>
      </c>
      <c r="D130" s="15">
        <v>2</v>
      </c>
      <c r="E130" s="10">
        <f t="shared" si="2"/>
        <v>72.159832000000009</v>
      </c>
      <c r="F130" s="5">
        <f t="shared" si="3"/>
        <v>102.46696144000001</v>
      </c>
    </row>
    <row r="131" spans="1:6">
      <c r="A131" s="13" t="s">
        <v>260</v>
      </c>
      <c r="B131" s="14" t="s">
        <v>261</v>
      </c>
      <c r="C131" s="12">
        <v>205.17</v>
      </c>
      <c r="D131" s="15">
        <v>2</v>
      </c>
      <c r="E131" s="10">
        <f t="shared" ref="E131:E194" si="4">C131*0.46*0.92</f>
        <v>86.827944000000002</v>
      </c>
      <c r="F131" s="5">
        <f t="shared" ref="F131:F194" si="5">E131*1.42</f>
        <v>123.29568048</v>
      </c>
    </row>
    <row r="132" spans="1:6">
      <c r="A132" s="13" t="s">
        <v>262</v>
      </c>
      <c r="B132" s="14" t="s">
        <v>263</v>
      </c>
      <c r="C132" s="11">
        <v>21.630000000000003</v>
      </c>
      <c r="D132" s="15">
        <v>10</v>
      </c>
      <c r="E132" s="10">
        <f t="shared" si="4"/>
        <v>9.1538160000000026</v>
      </c>
      <c r="F132" s="5">
        <f t="shared" si="5"/>
        <v>12.998418720000004</v>
      </c>
    </row>
    <row r="133" spans="1:6">
      <c r="A133" s="13" t="s">
        <v>264</v>
      </c>
      <c r="B133" s="14" t="s">
        <v>265</v>
      </c>
      <c r="C133" s="11">
        <v>27.200000000000003</v>
      </c>
      <c r="D133" s="15">
        <v>10</v>
      </c>
      <c r="E133" s="10">
        <f t="shared" si="4"/>
        <v>11.511040000000003</v>
      </c>
      <c r="F133" s="5">
        <f t="shared" si="5"/>
        <v>16.345676800000003</v>
      </c>
    </row>
    <row r="134" spans="1:6">
      <c r="A134" s="13" t="s">
        <v>266</v>
      </c>
      <c r="B134" s="14" t="s">
        <v>267</v>
      </c>
      <c r="C134" s="11">
        <v>30.91</v>
      </c>
      <c r="D134" s="15">
        <v>10</v>
      </c>
      <c r="E134" s="10">
        <f t="shared" si="4"/>
        <v>13.081112000000001</v>
      </c>
      <c r="F134" s="5">
        <f t="shared" si="5"/>
        <v>18.575179040000002</v>
      </c>
    </row>
    <row r="135" spans="1:6">
      <c r="A135" s="13" t="s">
        <v>268</v>
      </c>
      <c r="B135" s="14" t="s">
        <v>269</v>
      </c>
      <c r="C135" s="11">
        <v>52.98</v>
      </c>
      <c r="D135" s="15">
        <v>2</v>
      </c>
      <c r="E135" s="10">
        <f t="shared" si="4"/>
        <v>22.421136000000001</v>
      </c>
      <c r="F135" s="5">
        <f t="shared" si="5"/>
        <v>31.838013119999999</v>
      </c>
    </row>
    <row r="136" spans="1:6">
      <c r="A136" s="13" t="s">
        <v>270</v>
      </c>
      <c r="B136" s="14" t="s">
        <v>271</v>
      </c>
      <c r="C136" s="12">
        <v>173.48</v>
      </c>
      <c r="D136" s="15">
        <v>2</v>
      </c>
      <c r="E136" s="10">
        <f t="shared" si="4"/>
        <v>73.416736</v>
      </c>
      <c r="F136" s="5">
        <f t="shared" si="5"/>
        <v>104.25176512</v>
      </c>
    </row>
    <row r="137" spans="1:6">
      <c r="A137" s="13" t="s">
        <v>272</v>
      </c>
      <c r="B137" s="14" t="s">
        <v>273</v>
      </c>
      <c r="C137" s="12">
        <v>181.07999999999998</v>
      </c>
      <c r="D137" s="15">
        <v>2</v>
      </c>
      <c r="E137" s="10">
        <f t="shared" si="4"/>
        <v>76.633055999999996</v>
      </c>
      <c r="F137" s="5">
        <f t="shared" si="5"/>
        <v>108.81893951999999</v>
      </c>
    </row>
    <row r="138" spans="1:6">
      <c r="A138" s="13" t="s">
        <v>274</v>
      </c>
      <c r="B138" s="14" t="s">
        <v>275</v>
      </c>
      <c r="C138" s="12">
        <v>218.79</v>
      </c>
      <c r="D138" s="15">
        <v>2</v>
      </c>
      <c r="E138" s="10">
        <f t="shared" si="4"/>
        <v>92.59192800000001</v>
      </c>
      <c r="F138" s="5">
        <f t="shared" si="5"/>
        <v>131.48053776</v>
      </c>
    </row>
    <row r="139" spans="1:6">
      <c r="A139" s="6" t="s">
        <v>276</v>
      </c>
      <c r="B139" s="7" t="s">
        <v>277</v>
      </c>
      <c r="C139" s="11">
        <v>8.9</v>
      </c>
      <c r="D139" s="9">
        <v>20</v>
      </c>
      <c r="E139" s="10">
        <f t="shared" si="4"/>
        <v>3.7664800000000005</v>
      </c>
      <c r="F139" s="5">
        <f t="shared" si="5"/>
        <v>5.3484016000000008</v>
      </c>
    </row>
    <row r="140" spans="1:6">
      <c r="A140" s="6" t="s">
        <v>278</v>
      </c>
      <c r="B140" s="7" t="s">
        <v>279</v>
      </c>
      <c r="C140" s="11">
        <v>9.75</v>
      </c>
      <c r="D140" s="9">
        <v>20</v>
      </c>
      <c r="E140" s="10">
        <f t="shared" si="4"/>
        <v>4.1262000000000008</v>
      </c>
      <c r="F140" s="5">
        <f t="shared" si="5"/>
        <v>5.859204000000001</v>
      </c>
    </row>
    <row r="141" spans="1:6">
      <c r="A141" s="6" t="s">
        <v>280</v>
      </c>
      <c r="B141" s="7" t="s">
        <v>281</v>
      </c>
      <c r="C141" s="11">
        <v>9.16</v>
      </c>
      <c r="D141" s="9">
        <v>20</v>
      </c>
      <c r="E141" s="10">
        <f t="shared" si="4"/>
        <v>3.8765120000000004</v>
      </c>
      <c r="F141" s="5">
        <f t="shared" si="5"/>
        <v>5.50464704</v>
      </c>
    </row>
    <row r="142" spans="1:6">
      <c r="A142" s="6" t="s">
        <v>282</v>
      </c>
      <c r="B142" s="7" t="s">
        <v>283</v>
      </c>
      <c r="C142" s="11">
        <v>9.91</v>
      </c>
      <c r="D142" s="9">
        <v>20</v>
      </c>
      <c r="E142" s="10">
        <f t="shared" si="4"/>
        <v>4.1939120000000001</v>
      </c>
      <c r="F142" s="5">
        <f t="shared" si="5"/>
        <v>5.9553550399999997</v>
      </c>
    </row>
    <row r="143" spans="1:6">
      <c r="A143" s="6" t="s">
        <v>284</v>
      </c>
      <c r="B143" s="7" t="s">
        <v>285</v>
      </c>
      <c r="C143" s="11">
        <v>9.84</v>
      </c>
      <c r="D143" s="9">
        <v>20</v>
      </c>
      <c r="E143" s="10">
        <f t="shared" si="4"/>
        <v>4.164288</v>
      </c>
      <c r="F143" s="5">
        <f t="shared" si="5"/>
        <v>5.91328896</v>
      </c>
    </row>
    <row r="144" spans="1:6">
      <c r="A144" s="6" t="s">
        <v>286</v>
      </c>
      <c r="B144" s="7" t="s">
        <v>287</v>
      </c>
      <c r="C144" s="11">
        <v>10.68</v>
      </c>
      <c r="D144" s="9">
        <v>20</v>
      </c>
      <c r="E144" s="10">
        <f t="shared" si="4"/>
        <v>4.5197760000000002</v>
      </c>
      <c r="F144" s="5">
        <f t="shared" si="5"/>
        <v>6.4180819199999997</v>
      </c>
    </row>
    <row r="145" spans="1:6">
      <c r="A145" s="6" t="s">
        <v>288</v>
      </c>
      <c r="B145" s="7" t="s">
        <v>289</v>
      </c>
      <c r="C145" s="11">
        <v>11.22</v>
      </c>
      <c r="D145" s="9">
        <v>20</v>
      </c>
      <c r="E145" s="10">
        <f t="shared" si="4"/>
        <v>4.748304000000001</v>
      </c>
      <c r="F145" s="5">
        <f t="shared" si="5"/>
        <v>6.7425916800000012</v>
      </c>
    </row>
    <row r="146" spans="1:6">
      <c r="A146" s="6" t="s">
        <v>290</v>
      </c>
      <c r="B146" s="7" t="s">
        <v>291</v>
      </c>
      <c r="C146" s="11">
        <v>13.87</v>
      </c>
      <c r="D146" s="9">
        <v>20</v>
      </c>
      <c r="E146" s="10">
        <f t="shared" si="4"/>
        <v>5.8697840000000001</v>
      </c>
      <c r="F146" s="5">
        <f t="shared" si="5"/>
        <v>8.3350932800000006</v>
      </c>
    </row>
    <row r="147" spans="1:6">
      <c r="A147" s="6" t="s">
        <v>292</v>
      </c>
      <c r="B147" s="7" t="s">
        <v>293</v>
      </c>
      <c r="C147" s="11">
        <v>13.68</v>
      </c>
      <c r="D147" s="9">
        <v>20</v>
      </c>
      <c r="E147" s="10">
        <f t="shared" si="4"/>
        <v>5.7893759999999999</v>
      </c>
      <c r="F147" s="5">
        <f t="shared" si="5"/>
        <v>8.2209139199999992</v>
      </c>
    </row>
    <row r="148" spans="1:6">
      <c r="A148" s="6" t="s">
        <v>294</v>
      </c>
      <c r="B148" s="7" t="s">
        <v>295</v>
      </c>
      <c r="C148" s="11">
        <v>14.209999999999999</v>
      </c>
      <c r="D148" s="9">
        <v>20</v>
      </c>
      <c r="E148" s="10">
        <f t="shared" si="4"/>
        <v>6.0136720000000006</v>
      </c>
      <c r="F148" s="5">
        <f t="shared" si="5"/>
        <v>8.539414240000001</v>
      </c>
    </row>
    <row r="149" spans="1:6">
      <c r="A149" s="6" t="s">
        <v>296</v>
      </c>
      <c r="B149" s="7" t="s">
        <v>297</v>
      </c>
      <c r="C149" s="11">
        <v>19.790000000000003</v>
      </c>
      <c r="D149" s="9">
        <v>20</v>
      </c>
      <c r="E149" s="10">
        <f t="shared" si="4"/>
        <v>8.3751280000000019</v>
      </c>
      <c r="F149" s="5">
        <f t="shared" si="5"/>
        <v>11.892681760000002</v>
      </c>
    </row>
    <row r="150" spans="1:6">
      <c r="A150" s="6" t="s">
        <v>298</v>
      </c>
      <c r="B150" s="7" t="s">
        <v>299</v>
      </c>
      <c r="C150" s="11">
        <v>18.04</v>
      </c>
      <c r="D150" s="9">
        <v>10</v>
      </c>
      <c r="E150" s="10">
        <f t="shared" si="4"/>
        <v>7.6345279999999995</v>
      </c>
      <c r="F150" s="5">
        <f t="shared" si="5"/>
        <v>10.84102976</v>
      </c>
    </row>
    <row r="151" spans="1:6">
      <c r="A151" s="6" t="s">
        <v>300</v>
      </c>
      <c r="B151" s="7" t="s">
        <v>301</v>
      </c>
      <c r="C151" s="11">
        <v>20.810000000000002</v>
      </c>
      <c r="D151" s="9">
        <v>10</v>
      </c>
      <c r="E151" s="10">
        <f t="shared" si="4"/>
        <v>8.8067920000000015</v>
      </c>
      <c r="F151" s="5">
        <f t="shared" si="5"/>
        <v>12.505644640000002</v>
      </c>
    </row>
    <row r="152" spans="1:6">
      <c r="A152" s="6" t="s">
        <v>302</v>
      </c>
      <c r="B152" s="7" t="s">
        <v>303</v>
      </c>
      <c r="C152" s="11">
        <v>24.060000000000002</v>
      </c>
      <c r="D152" s="9">
        <v>10</v>
      </c>
      <c r="E152" s="10">
        <f t="shared" si="4"/>
        <v>10.182192000000002</v>
      </c>
      <c r="F152" s="5">
        <f t="shared" si="5"/>
        <v>14.458712640000003</v>
      </c>
    </row>
    <row r="153" spans="1:6">
      <c r="A153" s="6" t="s">
        <v>304</v>
      </c>
      <c r="B153" s="7" t="s">
        <v>305</v>
      </c>
      <c r="C153" s="11">
        <v>27.32</v>
      </c>
      <c r="D153" s="9">
        <v>4</v>
      </c>
      <c r="E153" s="10">
        <f t="shared" si="4"/>
        <v>11.561824000000001</v>
      </c>
      <c r="F153" s="5">
        <f t="shared" si="5"/>
        <v>16.41779008</v>
      </c>
    </row>
    <row r="154" spans="1:6">
      <c r="A154" s="6" t="s">
        <v>306</v>
      </c>
      <c r="B154" s="7" t="s">
        <v>307</v>
      </c>
      <c r="C154" s="11">
        <v>30.34</v>
      </c>
      <c r="D154" s="9">
        <v>4</v>
      </c>
      <c r="E154" s="10">
        <f t="shared" si="4"/>
        <v>12.839888</v>
      </c>
      <c r="F154" s="5">
        <f t="shared" si="5"/>
        <v>18.232640959999998</v>
      </c>
    </row>
    <row r="155" spans="1:6">
      <c r="A155" s="6" t="s">
        <v>308</v>
      </c>
      <c r="B155" s="7" t="s">
        <v>309</v>
      </c>
      <c r="C155" s="11">
        <v>38.28</v>
      </c>
      <c r="D155" s="9">
        <v>4</v>
      </c>
      <c r="E155" s="10">
        <f t="shared" si="4"/>
        <v>16.200096000000002</v>
      </c>
      <c r="F155" s="5">
        <f t="shared" si="5"/>
        <v>23.004136320000001</v>
      </c>
    </row>
    <row r="156" spans="1:6">
      <c r="A156" s="6" t="s">
        <v>310</v>
      </c>
      <c r="B156" s="7" t="s">
        <v>311</v>
      </c>
      <c r="C156" s="11">
        <v>40.739999999999995</v>
      </c>
      <c r="D156" s="9">
        <v>4</v>
      </c>
      <c r="E156" s="10">
        <f t="shared" si="4"/>
        <v>17.241167999999998</v>
      </c>
      <c r="F156" s="5">
        <f t="shared" si="5"/>
        <v>24.482458559999998</v>
      </c>
    </row>
    <row r="157" spans="1:6">
      <c r="A157" s="6" t="s">
        <v>312</v>
      </c>
      <c r="B157" s="7" t="s">
        <v>313</v>
      </c>
      <c r="C157" s="12">
        <v>189.06</v>
      </c>
      <c r="D157" s="9">
        <v>2</v>
      </c>
      <c r="E157" s="10">
        <f t="shared" si="4"/>
        <v>80.010192000000004</v>
      </c>
      <c r="F157" s="5">
        <f t="shared" si="5"/>
        <v>113.61447264</v>
      </c>
    </row>
    <row r="158" spans="1:6">
      <c r="A158" s="6" t="s">
        <v>314</v>
      </c>
      <c r="B158" s="7" t="s">
        <v>315</v>
      </c>
      <c r="C158" s="12">
        <v>283.64999999999998</v>
      </c>
      <c r="D158" s="9">
        <v>2</v>
      </c>
      <c r="E158" s="10">
        <f t="shared" si="4"/>
        <v>120.04067999999999</v>
      </c>
      <c r="F158" s="5">
        <f t="shared" si="5"/>
        <v>170.45776559999999</v>
      </c>
    </row>
    <row r="159" spans="1:6">
      <c r="A159" s="6" t="s">
        <v>316</v>
      </c>
      <c r="B159" s="7" t="s">
        <v>317</v>
      </c>
      <c r="C159" s="11">
        <v>9.6999999999999993</v>
      </c>
      <c r="D159" s="9">
        <v>20</v>
      </c>
      <c r="E159" s="10">
        <f t="shared" si="4"/>
        <v>4.1050399999999998</v>
      </c>
      <c r="F159" s="5">
        <f t="shared" si="5"/>
        <v>5.8291567999999998</v>
      </c>
    </row>
    <row r="160" spans="1:6">
      <c r="A160" s="6" t="s">
        <v>318</v>
      </c>
      <c r="B160" s="7" t="s">
        <v>319</v>
      </c>
      <c r="C160" s="11">
        <v>10.1</v>
      </c>
      <c r="D160" s="9">
        <v>20</v>
      </c>
      <c r="E160" s="10">
        <f t="shared" si="4"/>
        <v>4.2743200000000003</v>
      </c>
      <c r="F160" s="5">
        <f t="shared" si="5"/>
        <v>6.0695344000000002</v>
      </c>
    </row>
    <row r="161" spans="1:6">
      <c r="A161" s="6" t="s">
        <v>320</v>
      </c>
      <c r="B161" s="7" t="s">
        <v>321</v>
      </c>
      <c r="C161" s="11">
        <v>10.24</v>
      </c>
      <c r="D161" s="9">
        <v>20</v>
      </c>
      <c r="E161" s="10">
        <f t="shared" si="4"/>
        <v>4.3335680000000005</v>
      </c>
      <c r="F161" s="5">
        <f t="shared" si="5"/>
        <v>6.1536665600000005</v>
      </c>
    </row>
    <row r="162" spans="1:6">
      <c r="A162" s="6" t="s">
        <v>322</v>
      </c>
      <c r="B162" s="7" t="s">
        <v>323</v>
      </c>
      <c r="C162" s="11">
        <v>10.68</v>
      </c>
      <c r="D162" s="9">
        <v>20</v>
      </c>
      <c r="E162" s="10">
        <f t="shared" si="4"/>
        <v>4.5197760000000002</v>
      </c>
      <c r="F162" s="5">
        <f t="shared" si="5"/>
        <v>6.4180819199999997</v>
      </c>
    </row>
    <row r="163" spans="1:6">
      <c r="A163" s="6" t="s">
        <v>324</v>
      </c>
      <c r="B163" s="7" t="s">
        <v>325</v>
      </c>
      <c r="C163" s="11">
        <v>10.92</v>
      </c>
      <c r="D163" s="9">
        <v>20</v>
      </c>
      <c r="E163" s="10">
        <f t="shared" si="4"/>
        <v>4.6213440000000006</v>
      </c>
      <c r="F163" s="5">
        <f t="shared" si="5"/>
        <v>6.5623084800000004</v>
      </c>
    </row>
    <row r="164" spans="1:6">
      <c r="A164" s="6" t="s">
        <v>326</v>
      </c>
      <c r="B164" s="7" t="s">
        <v>327</v>
      </c>
      <c r="C164" s="11">
        <v>12.86</v>
      </c>
      <c r="D164" s="9">
        <v>20</v>
      </c>
      <c r="E164" s="10">
        <f t="shared" si="4"/>
        <v>5.4423520000000005</v>
      </c>
      <c r="F164" s="5">
        <f t="shared" si="5"/>
        <v>7.7281398400000008</v>
      </c>
    </row>
    <row r="165" spans="1:6">
      <c r="A165" s="6" t="s">
        <v>328</v>
      </c>
      <c r="B165" s="7" t="s">
        <v>329</v>
      </c>
      <c r="C165" s="11">
        <v>14.64</v>
      </c>
      <c r="D165" s="9">
        <v>20</v>
      </c>
      <c r="E165" s="10">
        <f t="shared" si="4"/>
        <v>6.1956480000000012</v>
      </c>
      <c r="F165" s="5">
        <f t="shared" si="5"/>
        <v>8.7978201600000006</v>
      </c>
    </row>
    <row r="166" spans="1:6">
      <c r="A166" s="6" t="s">
        <v>330</v>
      </c>
      <c r="B166" s="7" t="s">
        <v>331</v>
      </c>
      <c r="C166" s="11">
        <v>13.93</v>
      </c>
      <c r="D166" s="9">
        <v>20</v>
      </c>
      <c r="E166" s="10">
        <f t="shared" si="4"/>
        <v>5.8951760000000002</v>
      </c>
      <c r="F166" s="5">
        <f t="shared" si="5"/>
        <v>8.3711499200000006</v>
      </c>
    </row>
    <row r="167" spans="1:6">
      <c r="A167" s="6" t="s">
        <v>332</v>
      </c>
      <c r="B167" s="7" t="s">
        <v>333</v>
      </c>
      <c r="C167" s="11">
        <v>19.970000000000002</v>
      </c>
      <c r="D167" s="9">
        <v>20</v>
      </c>
      <c r="E167" s="10">
        <f t="shared" si="4"/>
        <v>8.4513040000000021</v>
      </c>
      <c r="F167" s="5">
        <f t="shared" si="5"/>
        <v>12.000851680000002</v>
      </c>
    </row>
    <row r="168" spans="1:6">
      <c r="A168" s="6" t="s">
        <v>334</v>
      </c>
      <c r="B168" s="7" t="s">
        <v>335</v>
      </c>
      <c r="C168" s="11">
        <v>22.130000000000003</v>
      </c>
      <c r="D168" s="9">
        <v>20</v>
      </c>
      <c r="E168" s="10">
        <f t="shared" si="4"/>
        <v>9.3654160000000015</v>
      </c>
      <c r="F168" s="5">
        <f t="shared" si="5"/>
        <v>13.298890720000001</v>
      </c>
    </row>
    <row r="169" spans="1:6">
      <c r="A169" s="6" t="s">
        <v>336</v>
      </c>
      <c r="B169" s="7" t="s">
        <v>337</v>
      </c>
      <c r="C169" s="11">
        <v>19.12</v>
      </c>
      <c r="D169" s="9">
        <v>10</v>
      </c>
      <c r="E169" s="10">
        <f t="shared" si="4"/>
        <v>8.091584000000001</v>
      </c>
      <c r="F169" s="5">
        <f t="shared" si="5"/>
        <v>11.490049280000001</v>
      </c>
    </row>
    <row r="170" spans="1:6">
      <c r="A170" s="6" t="s">
        <v>338</v>
      </c>
      <c r="B170" s="7" t="s">
        <v>339</v>
      </c>
      <c r="C170" s="11">
        <v>21.85</v>
      </c>
      <c r="D170" s="9">
        <v>10</v>
      </c>
      <c r="E170" s="10">
        <f t="shared" si="4"/>
        <v>9.2469200000000029</v>
      </c>
      <c r="F170" s="5">
        <f t="shared" si="5"/>
        <v>13.130626400000004</v>
      </c>
    </row>
    <row r="171" spans="1:6">
      <c r="A171" s="6" t="s">
        <v>340</v>
      </c>
      <c r="B171" s="7" t="s">
        <v>341</v>
      </c>
      <c r="C171" s="11">
        <v>24.880000000000003</v>
      </c>
      <c r="D171" s="9">
        <v>10</v>
      </c>
      <c r="E171" s="10">
        <f t="shared" si="4"/>
        <v>10.529216000000003</v>
      </c>
      <c r="F171" s="5">
        <f t="shared" si="5"/>
        <v>14.951486720000004</v>
      </c>
    </row>
    <row r="172" spans="1:6">
      <c r="A172" s="6" t="s">
        <v>342</v>
      </c>
      <c r="B172" s="7" t="s">
        <v>343</v>
      </c>
      <c r="C172" s="11">
        <v>29.540000000000003</v>
      </c>
      <c r="D172" s="9">
        <v>4</v>
      </c>
      <c r="E172" s="10">
        <f t="shared" si="4"/>
        <v>12.501328000000003</v>
      </c>
      <c r="F172" s="5">
        <f t="shared" si="5"/>
        <v>17.751885760000004</v>
      </c>
    </row>
    <row r="173" spans="1:6">
      <c r="A173" s="6" t="s">
        <v>344</v>
      </c>
      <c r="B173" s="7" t="s">
        <v>345</v>
      </c>
      <c r="C173" s="11">
        <v>33.619999999999997</v>
      </c>
      <c r="D173" s="9">
        <v>4</v>
      </c>
      <c r="E173" s="10">
        <f t="shared" si="4"/>
        <v>14.227983999999999</v>
      </c>
      <c r="F173" s="5">
        <f t="shared" si="5"/>
        <v>20.203737279999999</v>
      </c>
    </row>
    <row r="174" spans="1:6">
      <c r="A174" s="6" t="s">
        <v>346</v>
      </c>
      <c r="B174" s="7" t="s">
        <v>347</v>
      </c>
      <c r="C174" s="11">
        <v>36.919999999999995</v>
      </c>
      <c r="D174" s="9">
        <v>4</v>
      </c>
      <c r="E174" s="10">
        <f t="shared" si="4"/>
        <v>15.624543999999997</v>
      </c>
      <c r="F174" s="5">
        <f t="shared" si="5"/>
        <v>22.186852479999995</v>
      </c>
    </row>
    <row r="175" spans="1:6">
      <c r="A175" s="6" t="s">
        <v>348</v>
      </c>
      <c r="B175" s="7" t="s">
        <v>349</v>
      </c>
      <c r="C175" s="11">
        <v>50.28</v>
      </c>
      <c r="D175" s="9">
        <v>4</v>
      </c>
      <c r="E175" s="10">
        <f t="shared" si="4"/>
        <v>21.278496000000004</v>
      </c>
      <c r="F175" s="5">
        <f t="shared" si="5"/>
        <v>30.215464320000006</v>
      </c>
    </row>
    <row r="176" spans="1:6">
      <c r="A176" s="6" t="s">
        <v>350</v>
      </c>
      <c r="B176" s="7" t="s">
        <v>351</v>
      </c>
      <c r="C176" s="11">
        <v>18.04</v>
      </c>
      <c r="D176" s="9">
        <v>20</v>
      </c>
      <c r="E176" s="10">
        <f t="shared" si="4"/>
        <v>7.6345279999999995</v>
      </c>
      <c r="F176" s="5">
        <f t="shared" si="5"/>
        <v>10.84102976</v>
      </c>
    </row>
    <row r="177" spans="1:6">
      <c r="A177" s="6" t="s">
        <v>352</v>
      </c>
      <c r="B177" s="7" t="s">
        <v>353</v>
      </c>
      <c r="C177" s="11">
        <v>19.060000000000002</v>
      </c>
      <c r="D177" s="9">
        <v>20</v>
      </c>
      <c r="E177" s="10">
        <f t="shared" si="4"/>
        <v>8.0661920000000027</v>
      </c>
      <c r="F177" s="5">
        <f t="shared" si="5"/>
        <v>11.453992640000003</v>
      </c>
    </row>
    <row r="178" spans="1:6">
      <c r="A178" s="6" t="s">
        <v>354</v>
      </c>
      <c r="B178" s="7" t="s">
        <v>355</v>
      </c>
      <c r="C178" s="11">
        <v>19.87</v>
      </c>
      <c r="D178" s="9">
        <v>20</v>
      </c>
      <c r="E178" s="10">
        <f t="shared" si="4"/>
        <v>8.4089840000000002</v>
      </c>
      <c r="F178" s="5">
        <f t="shared" si="5"/>
        <v>11.94075728</v>
      </c>
    </row>
    <row r="179" spans="1:6">
      <c r="A179" s="6" t="s">
        <v>356</v>
      </c>
      <c r="B179" s="7" t="s">
        <v>357</v>
      </c>
      <c r="C179" s="11">
        <v>20.170000000000002</v>
      </c>
      <c r="D179" s="9">
        <v>20</v>
      </c>
      <c r="E179" s="10">
        <f t="shared" si="4"/>
        <v>8.5359440000000024</v>
      </c>
      <c r="F179" s="5">
        <f t="shared" si="5"/>
        <v>12.121040480000003</v>
      </c>
    </row>
    <row r="180" spans="1:6">
      <c r="A180" s="6" t="s">
        <v>358</v>
      </c>
      <c r="B180" s="7" t="s">
        <v>359</v>
      </c>
      <c r="C180" s="11">
        <v>24.26</v>
      </c>
      <c r="D180" s="9">
        <v>20</v>
      </c>
      <c r="E180" s="10">
        <f t="shared" si="4"/>
        <v>10.266832000000001</v>
      </c>
      <c r="F180" s="5">
        <f t="shared" si="5"/>
        <v>14.578901440000001</v>
      </c>
    </row>
    <row r="181" spans="1:6">
      <c r="A181" s="6" t="s">
        <v>360</v>
      </c>
      <c r="B181" s="7" t="s">
        <v>361</v>
      </c>
      <c r="C181" s="11">
        <v>21.19</v>
      </c>
      <c r="D181" s="9">
        <v>20</v>
      </c>
      <c r="E181" s="10">
        <f t="shared" si="4"/>
        <v>8.9676080000000002</v>
      </c>
      <c r="F181" s="5">
        <f t="shared" si="5"/>
        <v>12.734003359999999</v>
      </c>
    </row>
    <row r="182" spans="1:6">
      <c r="A182" s="6" t="s">
        <v>362</v>
      </c>
      <c r="B182" s="7" t="s">
        <v>363</v>
      </c>
      <c r="C182" s="11">
        <v>29.8</v>
      </c>
      <c r="D182" s="9">
        <v>20</v>
      </c>
      <c r="E182" s="10">
        <f t="shared" si="4"/>
        <v>12.611360000000001</v>
      </c>
      <c r="F182" s="5">
        <f t="shared" si="5"/>
        <v>17.9081312</v>
      </c>
    </row>
    <row r="183" spans="1:6">
      <c r="A183" s="6" t="s">
        <v>364</v>
      </c>
      <c r="B183" s="7" t="s">
        <v>365</v>
      </c>
      <c r="C183" s="11">
        <v>35.57</v>
      </c>
      <c r="D183" s="9">
        <v>20</v>
      </c>
      <c r="E183" s="10">
        <f t="shared" si="4"/>
        <v>15.053224000000002</v>
      </c>
      <c r="F183" s="5">
        <f t="shared" si="5"/>
        <v>21.37557808</v>
      </c>
    </row>
    <row r="184" spans="1:6">
      <c r="A184" s="6" t="s">
        <v>366</v>
      </c>
      <c r="B184" s="7" t="s">
        <v>367</v>
      </c>
      <c r="C184" s="11">
        <v>45.35</v>
      </c>
      <c r="D184" s="9">
        <v>10</v>
      </c>
      <c r="E184" s="10">
        <f t="shared" si="4"/>
        <v>19.192120000000003</v>
      </c>
      <c r="F184" s="5">
        <f t="shared" si="5"/>
        <v>27.252810400000001</v>
      </c>
    </row>
    <row r="185" spans="1:6">
      <c r="A185" s="6" t="s">
        <v>368</v>
      </c>
      <c r="B185" s="7" t="s">
        <v>369</v>
      </c>
      <c r="C185" s="11">
        <v>56.32</v>
      </c>
      <c r="D185" s="9">
        <v>4</v>
      </c>
      <c r="E185" s="10">
        <f t="shared" si="4"/>
        <v>23.834624000000002</v>
      </c>
      <c r="F185" s="5">
        <f t="shared" si="5"/>
        <v>33.845166079999998</v>
      </c>
    </row>
    <row r="186" spans="1:6">
      <c r="A186" s="6" t="s">
        <v>370</v>
      </c>
      <c r="B186" s="7" t="s">
        <v>371</v>
      </c>
      <c r="C186" s="11">
        <v>90.64</v>
      </c>
      <c r="D186" s="9">
        <v>4</v>
      </c>
      <c r="E186" s="10">
        <f t="shared" si="4"/>
        <v>38.358848000000002</v>
      </c>
      <c r="F186" s="5">
        <f t="shared" si="5"/>
        <v>54.469564159999997</v>
      </c>
    </row>
    <row r="187" spans="1:6">
      <c r="A187" s="6" t="s">
        <v>372</v>
      </c>
      <c r="B187" s="7" t="s">
        <v>373</v>
      </c>
      <c r="C187" s="11">
        <v>17.760000000000002</v>
      </c>
      <c r="D187" s="9">
        <v>20</v>
      </c>
      <c r="E187" s="10">
        <f t="shared" si="4"/>
        <v>7.5160320000000009</v>
      </c>
      <c r="F187" s="5">
        <f t="shared" si="5"/>
        <v>10.672765440000001</v>
      </c>
    </row>
    <row r="188" spans="1:6">
      <c r="A188" s="6" t="s">
        <v>374</v>
      </c>
      <c r="B188" s="7" t="s">
        <v>375</v>
      </c>
      <c r="C188" s="11">
        <v>19.73</v>
      </c>
      <c r="D188" s="9">
        <v>20</v>
      </c>
      <c r="E188" s="10">
        <f t="shared" si="4"/>
        <v>8.3497360000000018</v>
      </c>
      <c r="F188" s="5">
        <f t="shared" si="5"/>
        <v>11.856625120000002</v>
      </c>
    </row>
    <row r="189" spans="1:6">
      <c r="A189" s="6" t="s">
        <v>376</v>
      </c>
      <c r="B189" s="7" t="s">
        <v>377</v>
      </c>
      <c r="C189" s="11">
        <v>21.400000000000002</v>
      </c>
      <c r="D189" s="9">
        <v>20</v>
      </c>
      <c r="E189" s="10">
        <f t="shared" si="4"/>
        <v>9.0564800000000023</v>
      </c>
      <c r="F189" s="5">
        <f t="shared" si="5"/>
        <v>12.860201600000003</v>
      </c>
    </row>
    <row r="190" spans="1:6">
      <c r="A190" s="6" t="s">
        <v>378</v>
      </c>
      <c r="B190" s="7" t="s">
        <v>379</v>
      </c>
      <c r="C190" s="11">
        <v>22.060000000000002</v>
      </c>
      <c r="D190" s="9">
        <v>20</v>
      </c>
      <c r="E190" s="10">
        <f t="shared" si="4"/>
        <v>9.3357920000000014</v>
      </c>
      <c r="F190" s="5">
        <f t="shared" si="5"/>
        <v>13.256824640000001</v>
      </c>
    </row>
    <row r="191" spans="1:6">
      <c r="A191" s="6" t="s">
        <v>380</v>
      </c>
      <c r="B191" s="7" t="s">
        <v>381</v>
      </c>
      <c r="C191" s="11">
        <v>23.67</v>
      </c>
      <c r="D191" s="9">
        <v>20</v>
      </c>
      <c r="E191" s="10">
        <f t="shared" si="4"/>
        <v>10.017144000000002</v>
      </c>
      <c r="F191" s="5">
        <f t="shared" si="5"/>
        <v>14.224344480000003</v>
      </c>
    </row>
    <row r="192" spans="1:6">
      <c r="A192" s="6" t="s">
        <v>382</v>
      </c>
      <c r="B192" s="7" t="s">
        <v>383</v>
      </c>
      <c r="C192" s="11">
        <v>28.35</v>
      </c>
      <c r="D192" s="9">
        <v>20</v>
      </c>
      <c r="E192" s="10">
        <f t="shared" si="4"/>
        <v>11.997720000000001</v>
      </c>
      <c r="F192" s="5">
        <f t="shared" si="5"/>
        <v>17.036762400000001</v>
      </c>
    </row>
    <row r="193" spans="1:6">
      <c r="A193" s="6" t="s">
        <v>384</v>
      </c>
      <c r="B193" s="7" t="s">
        <v>385</v>
      </c>
      <c r="C193" s="11">
        <v>30.740000000000002</v>
      </c>
      <c r="D193" s="9">
        <v>20</v>
      </c>
      <c r="E193" s="10">
        <f t="shared" si="4"/>
        <v>13.009168000000003</v>
      </c>
      <c r="F193" s="5">
        <f t="shared" si="5"/>
        <v>18.473018560000003</v>
      </c>
    </row>
    <row r="194" spans="1:6">
      <c r="A194" s="6" t="s">
        <v>386</v>
      </c>
      <c r="B194" s="7" t="s">
        <v>387</v>
      </c>
      <c r="C194" s="11">
        <v>38.489999999999995</v>
      </c>
      <c r="D194" s="9">
        <v>10</v>
      </c>
      <c r="E194" s="10">
        <f t="shared" si="4"/>
        <v>16.288967999999997</v>
      </c>
      <c r="F194" s="5">
        <f t="shared" si="5"/>
        <v>23.130334559999994</v>
      </c>
    </row>
    <row r="195" spans="1:6">
      <c r="A195" s="6" t="s">
        <v>388</v>
      </c>
      <c r="B195" s="7" t="s">
        <v>389</v>
      </c>
      <c r="C195" s="11">
        <v>47.48</v>
      </c>
      <c r="D195" s="9">
        <v>4</v>
      </c>
      <c r="E195" s="10">
        <f t="shared" ref="E195:E258" si="6">C195*0.46*0.92</f>
        <v>20.093536</v>
      </c>
      <c r="F195" s="5">
        <f t="shared" ref="F195:F258" si="7">E195*1.42</f>
        <v>28.532821119999998</v>
      </c>
    </row>
    <row r="196" spans="1:6">
      <c r="A196" s="6" t="s">
        <v>390</v>
      </c>
      <c r="B196" s="7" t="s">
        <v>391</v>
      </c>
      <c r="C196" s="11">
        <v>89.84</v>
      </c>
      <c r="D196" s="9">
        <v>4</v>
      </c>
      <c r="E196" s="10">
        <f t="shared" si="6"/>
        <v>38.020288000000008</v>
      </c>
      <c r="F196" s="5">
        <f t="shared" si="7"/>
        <v>53.988808960000007</v>
      </c>
    </row>
    <row r="197" spans="1:6">
      <c r="A197" s="6" t="s">
        <v>392</v>
      </c>
      <c r="B197" s="7" t="s">
        <v>393</v>
      </c>
      <c r="C197" s="11">
        <v>124.99000000000001</v>
      </c>
      <c r="D197" s="9">
        <v>2</v>
      </c>
      <c r="E197" s="10">
        <f t="shared" si="6"/>
        <v>52.895768000000004</v>
      </c>
      <c r="F197" s="5">
        <f t="shared" si="7"/>
        <v>75.111990559999995</v>
      </c>
    </row>
    <row r="198" spans="1:6">
      <c r="A198" s="6" t="s">
        <v>394</v>
      </c>
      <c r="B198" s="7" t="s">
        <v>395</v>
      </c>
      <c r="C198" s="11">
        <v>159.32999999999998</v>
      </c>
      <c r="D198" s="9">
        <v>2</v>
      </c>
      <c r="E198" s="10">
        <f t="shared" si="6"/>
        <v>67.428455999999997</v>
      </c>
      <c r="F198" s="5">
        <f t="shared" si="7"/>
        <v>95.748407519999986</v>
      </c>
    </row>
    <row r="199" spans="1:6">
      <c r="A199" s="6" t="s">
        <v>396</v>
      </c>
      <c r="B199" s="7" t="s">
        <v>397</v>
      </c>
      <c r="C199" s="12">
        <v>210.14999999999998</v>
      </c>
      <c r="D199" s="9">
        <v>2</v>
      </c>
      <c r="E199" s="10">
        <f t="shared" si="6"/>
        <v>88.935479999999998</v>
      </c>
      <c r="F199" s="5">
        <f t="shared" si="7"/>
        <v>126.28838159999999</v>
      </c>
    </row>
    <row r="200" spans="1:6">
      <c r="A200" s="6" t="s">
        <v>398</v>
      </c>
      <c r="B200" s="7" t="s">
        <v>399</v>
      </c>
      <c r="C200" s="12">
        <v>254.1</v>
      </c>
      <c r="D200" s="9">
        <v>2</v>
      </c>
      <c r="E200" s="10">
        <f t="shared" si="6"/>
        <v>107.53512000000001</v>
      </c>
      <c r="F200" s="5">
        <f t="shared" si="7"/>
        <v>152.69987040000001</v>
      </c>
    </row>
    <row r="201" spans="1:6">
      <c r="A201" s="6" t="s">
        <v>400</v>
      </c>
      <c r="B201" s="7" t="s">
        <v>401</v>
      </c>
      <c r="C201" s="12">
        <v>302.17</v>
      </c>
      <c r="D201" s="9">
        <v>2</v>
      </c>
      <c r="E201" s="10">
        <f t="shared" si="6"/>
        <v>127.87834400000003</v>
      </c>
      <c r="F201" s="5">
        <f t="shared" si="7"/>
        <v>181.58724848000003</v>
      </c>
    </row>
    <row r="202" spans="1:6">
      <c r="A202" s="6" t="s">
        <v>402</v>
      </c>
      <c r="B202" s="7" t="s">
        <v>403</v>
      </c>
      <c r="C202" s="12">
        <v>125.05</v>
      </c>
      <c r="D202" s="9">
        <v>2</v>
      </c>
      <c r="E202" s="10">
        <f t="shared" si="6"/>
        <v>52.921160000000008</v>
      </c>
      <c r="F202" s="5">
        <f t="shared" si="7"/>
        <v>75.148047200000008</v>
      </c>
    </row>
    <row r="203" spans="1:6">
      <c r="A203" s="6" t="s">
        <v>404</v>
      </c>
      <c r="B203" s="7" t="s">
        <v>405</v>
      </c>
      <c r="C203" s="12">
        <v>138.38</v>
      </c>
      <c r="D203" s="9">
        <v>2</v>
      </c>
      <c r="E203" s="10">
        <f t="shared" si="6"/>
        <v>58.562416000000006</v>
      </c>
      <c r="F203" s="5">
        <f t="shared" si="7"/>
        <v>83.158630720000005</v>
      </c>
    </row>
    <row r="204" spans="1:6">
      <c r="A204" s="6" t="s">
        <v>406</v>
      </c>
      <c r="B204" s="7" t="s">
        <v>407</v>
      </c>
      <c r="C204" s="12">
        <v>164</v>
      </c>
      <c r="D204" s="9">
        <v>2</v>
      </c>
      <c r="E204" s="10">
        <f t="shared" si="6"/>
        <v>69.404799999999994</v>
      </c>
      <c r="F204" s="5">
        <f t="shared" si="7"/>
        <v>98.554815999999988</v>
      </c>
    </row>
    <row r="205" spans="1:6">
      <c r="A205" s="6" t="s">
        <v>408</v>
      </c>
      <c r="B205" s="7" t="s">
        <v>409</v>
      </c>
      <c r="C205" s="12">
        <v>97.38000000000001</v>
      </c>
      <c r="D205" s="9">
        <v>2</v>
      </c>
      <c r="E205" s="10">
        <f t="shared" si="6"/>
        <v>41.211216000000007</v>
      </c>
      <c r="F205" s="5">
        <f t="shared" si="7"/>
        <v>58.519926720000008</v>
      </c>
    </row>
    <row r="206" spans="1:6">
      <c r="A206" s="6" t="s">
        <v>410</v>
      </c>
      <c r="B206" s="7" t="s">
        <v>411</v>
      </c>
      <c r="C206" s="12">
        <v>106.6</v>
      </c>
      <c r="D206" s="9">
        <v>2</v>
      </c>
      <c r="E206" s="10">
        <f t="shared" si="6"/>
        <v>45.113120000000002</v>
      </c>
      <c r="F206" s="5">
        <f t="shared" si="7"/>
        <v>64.060630399999994</v>
      </c>
    </row>
    <row r="207" spans="1:6">
      <c r="A207" s="6" t="s">
        <v>412</v>
      </c>
      <c r="B207" s="7" t="s">
        <v>413</v>
      </c>
      <c r="C207" s="12">
        <v>128.13</v>
      </c>
      <c r="D207" s="9">
        <v>2</v>
      </c>
      <c r="E207" s="10">
        <f t="shared" si="6"/>
        <v>54.224615999999997</v>
      </c>
      <c r="F207" s="5">
        <f t="shared" si="7"/>
        <v>76.998954719999986</v>
      </c>
    </row>
    <row r="208" spans="1:6">
      <c r="A208" s="6" t="s">
        <v>414</v>
      </c>
      <c r="B208" s="7" t="s">
        <v>415</v>
      </c>
      <c r="C208" s="11">
        <v>4.59</v>
      </c>
      <c r="D208" s="9">
        <v>20</v>
      </c>
      <c r="E208" s="10">
        <f t="shared" si="6"/>
        <v>1.9424880000000002</v>
      </c>
      <c r="F208" s="5">
        <f t="shared" si="7"/>
        <v>2.7583329600000002</v>
      </c>
    </row>
    <row r="209" spans="1:6">
      <c r="A209" s="6" t="s">
        <v>416</v>
      </c>
      <c r="B209" s="7" t="s">
        <v>417</v>
      </c>
      <c r="C209" s="11">
        <v>4.91</v>
      </c>
      <c r="D209" s="9">
        <v>20</v>
      </c>
      <c r="E209" s="10">
        <f t="shared" si="6"/>
        <v>2.0779120000000004</v>
      </c>
      <c r="F209" s="5">
        <f t="shared" si="7"/>
        <v>2.9506350400000003</v>
      </c>
    </row>
    <row r="210" spans="1:6">
      <c r="A210" s="6" t="s">
        <v>418</v>
      </c>
      <c r="B210" s="7" t="s">
        <v>419</v>
      </c>
      <c r="C210" s="11">
        <v>5.95</v>
      </c>
      <c r="D210" s="9">
        <v>20</v>
      </c>
      <c r="E210" s="10">
        <f t="shared" si="6"/>
        <v>2.5180400000000001</v>
      </c>
      <c r="F210" s="5">
        <f t="shared" si="7"/>
        <v>3.5756167999999997</v>
      </c>
    </row>
    <row r="211" spans="1:6">
      <c r="A211" s="6" t="s">
        <v>420</v>
      </c>
      <c r="B211" s="7" t="s">
        <v>421</v>
      </c>
      <c r="C211" s="11">
        <v>7.12</v>
      </c>
      <c r="D211" s="9">
        <v>20</v>
      </c>
      <c r="E211" s="10">
        <f t="shared" si="6"/>
        <v>3.0131840000000003</v>
      </c>
      <c r="F211" s="5">
        <f t="shared" si="7"/>
        <v>4.2787212800000001</v>
      </c>
    </row>
    <row r="212" spans="1:6">
      <c r="A212" s="6" t="s">
        <v>422</v>
      </c>
      <c r="B212" s="7" t="s">
        <v>423</v>
      </c>
      <c r="C212" s="11">
        <v>8.26</v>
      </c>
      <c r="D212" s="9">
        <v>10</v>
      </c>
      <c r="E212" s="10">
        <f t="shared" si="6"/>
        <v>3.4956320000000001</v>
      </c>
      <c r="F212" s="5">
        <f t="shared" si="7"/>
        <v>4.9637974399999996</v>
      </c>
    </row>
    <row r="213" spans="1:6">
      <c r="A213" s="6" t="s">
        <v>424</v>
      </c>
      <c r="B213" s="7" t="s">
        <v>425</v>
      </c>
      <c r="C213" s="11">
        <v>10.72</v>
      </c>
      <c r="D213" s="9">
        <v>4</v>
      </c>
      <c r="E213" s="10">
        <f t="shared" si="6"/>
        <v>4.5367040000000003</v>
      </c>
      <c r="F213" s="5">
        <f t="shared" si="7"/>
        <v>6.4421196800000002</v>
      </c>
    </row>
    <row r="214" spans="1:6">
      <c r="A214" s="6" t="s">
        <v>426</v>
      </c>
      <c r="B214" s="7" t="s">
        <v>427</v>
      </c>
      <c r="C214" s="11">
        <v>13.51</v>
      </c>
      <c r="D214" s="9">
        <v>4</v>
      </c>
      <c r="E214" s="10">
        <f t="shared" si="6"/>
        <v>5.7174320000000005</v>
      </c>
      <c r="F214" s="5">
        <f t="shared" si="7"/>
        <v>8.1187534400000008</v>
      </c>
    </row>
    <row r="215" spans="1:6">
      <c r="A215" s="6" t="s">
        <v>428</v>
      </c>
      <c r="B215" s="7" t="s">
        <v>429</v>
      </c>
      <c r="C215" s="12">
        <v>68.81</v>
      </c>
      <c r="D215" s="9">
        <v>2</v>
      </c>
      <c r="E215" s="10">
        <f t="shared" si="6"/>
        <v>29.120392000000002</v>
      </c>
      <c r="F215" s="5">
        <f t="shared" si="7"/>
        <v>41.35095664</v>
      </c>
    </row>
    <row r="216" spans="1:6">
      <c r="A216" s="6" t="s">
        <v>430</v>
      </c>
      <c r="B216" s="7" t="s">
        <v>431</v>
      </c>
      <c r="C216" s="12">
        <v>78.64</v>
      </c>
      <c r="D216" s="9">
        <v>2</v>
      </c>
      <c r="E216" s="10">
        <f t="shared" si="6"/>
        <v>33.280448</v>
      </c>
      <c r="F216" s="5">
        <f t="shared" si="7"/>
        <v>47.258236159999996</v>
      </c>
    </row>
    <row r="217" spans="1:6">
      <c r="A217" s="6" t="s">
        <v>432</v>
      </c>
      <c r="B217" s="7" t="s">
        <v>433</v>
      </c>
      <c r="C217" s="12">
        <v>99.95</v>
      </c>
      <c r="D217" s="9">
        <v>2</v>
      </c>
      <c r="E217" s="10">
        <f t="shared" si="6"/>
        <v>42.298840000000006</v>
      </c>
      <c r="F217" s="5">
        <f t="shared" si="7"/>
        <v>60.064352800000002</v>
      </c>
    </row>
    <row r="218" spans="1:6">
      <c r="A218" s="6" t="s">
        <v>434</v>
      </c>
      <c r="B218" s="7" t="s">
        <v>435</v>
      </c>
      <c r="C218" s="11">
        <v>7.5299999999999994</v>
      </c>
      <c r="D218" s="9">
        <v>20</v>
      </c>
      <c r="E218" s="10">
        <f t="shared" si="6"/>
        <v>3.186696</v>
      </c>
      <c r="F218" s="5">
        <f t="shared" si="7"/>
        <v>4.5251083199999993</v>
      </c>
    </row>
    <row r="219" spans="1:6">
      <c r="A219" s="6" t="s">
        <v>436</v>
      </c>
      <c r="B219" s="7" t="s">
        <v>437</v>
      </c>
      <c r="C219" s="11">
        <v>7.84</v>
      </c>
      <c r="D219" s="9">
        <v>20</v>
      </c>
      <c r="E219" s="10">
        <f t="shared" si="6"/>
        <v>3.3178880000000004</v>
      </c>
      <c r="F219" s="5">
        <f t="shared" si="7"/>
        <v>4.7114009600000006</v>
      </c>
    </row>
    <row r="220" spans="1:6">
      <c r="A220" s="6" t="s">
        <v>438</v>
      </c>
      <c r="B220" s="7" t="s">
        <v>439</v>
      </c>
      <c r="C220" s="11">
        <v>8.89</v>
      </c>
      <c r="D220" s="9">
        <v>20</v>
      </c>
      <c r="E220" s="10">
        <f t="shared" si="6"/>
        <v>3.7622480000000005</v>
      </c>
      <c r="F220" s="5">
        <f t="shared" si="7"/>
        <v>5.3423921600000002</v>
      </c>
    </row>
    <row r="221" spans="1:6">
      <c r="A221" s="6" t="s">
        <v>440</v>
      </c>
      <c r="B221" s="7" t="s">
        <v>441</v>
      </c>
      <c r="C221" s="11">
        <v>10.44</v>
      </c>
      <c r="D221" s="9">
        <v>20</v>
      </c>
      <c r="E221" s="10">
        <f t="shared" si="6"/>
        <v>4.4182079999999999</v>
      </c>
      <c r="F221" s="5">
        <f t="shared" si="7"/>
        <v>6.2738553599999998</v>
      </c>
    </row>
    <row r="222" spans="1:6">
      <c r="A222" s="6" t="s">
        <v>442</v>
      </c>
      <c r="B222" s="7" t="s">
        <v>443</v>
      </c>
      <c r="C222" s="11">
        <v>11.66</v>
      </c>
      <c r="D222" s="9">
        <v>10</v>
      </c>
      <c r="E222" s="10">
        <f t="shared" si="6"/>
        <v>4.9345119999999998</v>
      </c>
      <c r="F222" s="5">
        <f t="shared" si="7"/>
        <v>7.0070070399999995</v>
      </c>
    </row>
    <row r="223" spans="1:6">
      <c r="A223" s="6" t="s">
        <v>444</v>
      </c>
      <c r="B223" s="7" t="s">
        <v>445</v>
      </c>
      <c r="C223" s="11">
        <v>13.49</v>
      </c>
      <c r="D223" s="9">
        <v>4</v>
      </c>
      <c r="E223" s="10">
        <f t="shared" si="6"/>
        <v>5.7089680000000005</v>
      </c>
      <c r="F223" s="5">
        <f t="shared" si="7"/>
        <v>8.1067345599999996</v>
      </c>
    </row>
    <row r="224" spans="1:6">
      <c r="A224" s="6" t="s">
        <v>446</v>
      </c>
      <c r="B224" s="7" t="s">
        <v>447</v>
      </c>
      <c r="C224" s="11">
        <v>17.180000000000003</v>
      </c>
      <c r="D224" s="9">
        <v>4</v>
      </c>
      <c r="E224" s="10">
        <f t="shared" si="6"/>
        <v>7.2705760000000019</v>
      </c>
      <c r="F224" s="5">
        <f t="shared" si="7"/>
        <v>10.324217920000002</v>
      </c>
    </row>
    <row r="225" spans="1:6">
      <c r="A225" s="6" t="s">
        <v>448</v>
      </c>
      <c r="B225" s="7" t="s">
        <v>449</v>
      </c>
      <c r="C225" s="12">
        <v>101.62</v>
      </c>
      <c r="D225" s="9">
        <v>2</v>
      </c>
      <c r="E225" s="10">
        <f t="shared" si="6"/>
        <v>43.005584000000006</v>
      </c>
      <c r="F225" s="5">
        <f t="shared" si="7"/>
        <v>61.067929280000008</v>
      </c>
    </row>
    <row r="226" spans="1:6">
      <c r="A226" s="6" t="s">
        <v>450</v>
      </c>
      <c r="B226" s="7" t="s">
        <v>451</v>
      </c>
      <c r="C226" s="12">
        <v>114.73</v>
      </c>
      <c r="D226" s="9">
        <v>2</v>
      </c>
      <c r="E226" s="10">
        <f t="shared" si="6"/>
        <v>48.553736000000008</v>
      </c>
      <c r="F226" s="5">
        <f t="shared" si="7"/>
        <v>68.946305120000005</v>
      </c>
    </row>
    <row r="227" spans="1:6">
      <c r="A227" s="6" t="s">
        <v>452</v>
      </c>
      <c r="B227" s="7" t="s">
        <v>453</v>
      </c>
      <c r="C227" s="12">
        <v>137.66</v>
      </c>
      <c r="D227" s="9">
        <v>2</v>
      </c>
      <c r="E227" s="10">
        <f t="shared" si="6"/>
        <v>58.257712000000005</v>
      </c>
      <c r="F227" s="5">
        <f t="shared" si="7"/>
        <v>82.725951039999998</v>
      </c>
    </row>
    <row r="228" spans="1:6">
      <c r="A228" s="6" t="s">
        <v>454</v>
      </c>
      <c r="B228" s="7" t="s">
        <v>455</v>
      </c>
      <c r="C228" s="11">
        <v>6.62</v>
      </c>
      <c r="D228" s="9">
        <v>20</v>
      </c>
      <c r="E228" s="10">
        <f t="shared" si="6"/>
        <v>2.8015840000000005</v>
      </c>
      <c r="F228" s="5">
        <f t="shared" si="7"/>
        <v>3.9782492800000004</v>
      </c>
    </row>
    <row r="229" spans="1:6">
      <c r="A229" s="6" t="s">
        <v>456</v>
      </c>
      <c r="B229" s="7" t="s">
        <v>457</v>
      </c>
      <c r="C229" s="11">
        <v>6.92</v>
      </c>
      <c r="D229" s="9">
        <v>20</v>
      </c>
      <c r="E229" s="10">
        <f t="shared" si="6"/>
        <v>2.9285440000000005</v>
      </c>
      <c r="F229" s="5">
        <f t="shared" si="7"/>
        <v>4.1585324800000008</v>
      </c>
    </row>
    <row r="230" spans="1:6">
      <c r="A230" s="6" t="s">
        <v>458</v>
      </c>
      <c r="B230" s="7" t="s">
        <v>459</v>
      </c>
      <c r="C230" s="11">
        <v>7.5299999999999994</v>
      </c>
      <c r="D230" s="9">
        <v>20</v>
      </c>
      <c r="E230" s="10">
        <f t="shared" si="6"/>
        <v>3.186696</v>
      </c>
      <c r="F230" s="5">
        <f t="shared" si="7"/>
        <v>4.5251083199999993</v>
      </c>
    </row>
    <row r="231" spans="1:6">
      <c r="A231" s="6" t="s">
        <v>460</v>
      </c>
      <c r="B231" s="7" t="s">
        <v>461</v>
      </c>
      <c r="C231" s="11">
        <v>9.98</v>
      </c>
      <c r="D231" s="9">
        <v>20</v>
      </c>
      <c r="E231" s="10">
        <f t="shared" si="6"/>
        <v>4.2235360000000011</v>
      </c>
      <c r="F231" s="5">
        <f t="shared" si="7"/>
        <v>5.9974211200000012</v>
      </c>
    </row>
    <row r="232" spans="1:6">
      <c r="A232" s="6" t="s">
        <v>462</v>
      </c>
      <c r="B232" s="7" t="s">
        <v>463</v>
      </c>
      <c r="C232" s="11">
        <v>11.209999999999999</v>
      </c>
      <c r="D232" s="9">
        <v>10</v>
      </c>
      <c r="E232" s="10">
        <f t="shared" si="6"/>
        <v>4.7440720000000001</v>
      </c>
      <c r="F232" s="5">
        <f t="shared" si="7"/>
        <v>6.7365822399999997</v>
      </c>
    </row>
    <row r="233" spans="1:6">
      <c r="A233" s="6" t="s">
        <v>464</v>
      </c>
      <c r="B233" s="7" t="s">
        <v>465</v>
      </c>
      <c r="C233" s="11">
        <v>15.66</v>
      </c>
      <c r="D233" s="9">
        <v>4</v>
      </c>
      <c r="E233" s="10">
        <f t="shared" si="6"/>
        <v>6.6273120000000008</v>
      </c>
      <c r="F233" s="5">
        <f t="shared" si="7"/>
        <v>9.4107830400000001</v>
      </c>
    </row>
    <row r="234" spans="1:6">
      <c r="A234" s="6" t="s">
        <v>466</v>
      </c>
      <c r="B234" s="7" t="s">
        <v>467</v>
      </c>
      <c r="C234" s="11">
        <v>18.110000000000003</v>
      </c>
      <c r="D234" s="9">
        <v>4</v>
      </c>
      <c r="E234" s="10">
        <f t="shared" si="6"/>
        <v>7.6641520000000023</v>
      </c>
      <c r="F234" s="5">
        <f t="shared" si="7"/>
        <v>10.883095840000003</v>
      </c>
    </row>
    <row r="235" spans="1:6">
      <c r="A235" s="6" t="s">
        <v>468</v>
      </c>
      <c r="B235" s="7" t="s">
        <v>469</v>
      </c>
      <c r="C235" s="12">
        <v>42.58</v>
      </c>
      <c r="D235" s="9">
        <v>2</v>
      </c>
      <c r="E235" s="10">
        <f t="shared" si="6"/>
        <v>18.019856000000001</v>
      </c>
      <c r="F235" s="5">
        <f t="shared" si="7"/>
        <v>25.588195519999999</v>
      </c>
    </row>
    <row r="236" spans="1:6">
      <c r="A236" s="6" t="s">
        <v>470</v>
      </c>
      <c r="B236" s="7" t="s">
        <v>471</v>
      </c>
      <c r="C236" s="12">
        <v>56.32</v>
      </c>
      <c r="D236" s="9">
        <v>2</v>
      </c>
      <c r="E236" s="10">
        <f t="shared" si="6"/>
        <v>23.834624000000002</v>
      </c>
      <c r="F236" s="5">
        <f t="shared" si="7"/>
        <v>33.845166079999998</v>
      </c>
    </row>
    <row r="237" spans="1:6">
      <c r="A237" s="6" t="s">
        <v>472</v>
      </c>
      <c r="B237" s="7" t="s">
        <v>473</v>
      </c>
      <c r="C237" s="12">
        <v>70.050000000000011</v>
      </c>
      <c r="D237" s="9">
        <v>2</v>
      </c>
      <c r="E237" s="10">
        <f t="shared" si="6"/>
        <v>29.645160000000008</v>
      </c>
      <c r="F237" s="5">
        <f t="shared" si="7"/>
        <v>42.096127200000012</v>
      </c>
    </row>
    <row r="238" spans="1:6">
      <c r="A238" s="6" t="s">
        <v>474</v>
      </c>
      <c r="B238" s="7" t="s">
        <v>475</v>
      </c>
      <c r="C238" s="11">
        <v>5.3199999999999994</v>
      </c>
      <c r="D238" s="9">
        <v>20</v>
      </c>
      <c r="E238" s="10">
        <f t="shared" si="6"/>
        <v>2.2514240000000001</v>
      </c>
      <c r="F238" s="5">
        <f t="shared" si="7"/>
        <v>3.19702208</v>
      </c>
    </row>
    <row r="239" spans="1:6">
      <c r="A239" s="6" t="s">
        <v>476</v>
      </c>
      <c r="B239" s="7" t="s">
        <v>477</v>
      </c>
      <c r="C239" s="11">
        <v>5.7799999999999994</v>
      </c>
      <c r="D239" s="9">
        <v>20</v>
      </c>
      <c r="E239" s="10">
        <f t="shared" si="6"/>
        <v>2.4460959999999998</v>
      </c>
      <c r="F239" s="5">
        <f t="shared" si="7"/>
        <v>3.4734563199999995</v>
      </c>
    </row>
    <row r="240" spans="1:6">
      <c r="A240" s="6" t="s">
        <v>478</v>
      </c>
      <c r="B240" s="7" t="s">
        <v>479</v>
      </c>
      <c r="C240" s="11">
        <v>6.13</v>
      </c>
      <c r="D240" s="9">
        <v>20</v>
      </c>
      <c r="E240" s="10">
        <f t="shared" si="6"/>
        <v>2.5942159999999999</v>
      </c>
      <c r="F240" s="5">
        <f t="shared" si="7"/>
        <v>3.6837867199999996</v>
      </c>
    </row>
    <row r="241" spans="1:6">
      <c r="A241" s="6" t="s">
        <v>480</v>
      </c>
      <c r="B241" s="7" t="s">
        <v>481</v>
      </c>
      <c r="C241" s="11">
        <v>7.43</v>
      </c>
      <c r="D241" s="9">
        <v>20</v>
      </c>
      <c r="E241" s="10">
        <f t="shared" si="6"/>
        <v>3.1443760000000003</v>
      </c>
      <c r="F241" s="5">
        <f t="shared" si="7"/>
        <v>4.4650139200000005</v>
      </c>
    </row>
    <row r="242" spans="1:6">
      <c r="A242" s="6" t="s">
        <v>482</v>
      </c>
      <c r="B242" s="7" t="s">
        <v>483</v>
      </c>
      <c r="C242" s="11">
        <v>7.2799999999999994</v>
      </c>
      <c r="D242" s="9">
        <v>20</v>
      </c>
      <c r="E242" s="10">
        <f t="shared" si="6"/>
        <v>3.0808960000000001</v>
      </c>
      <c r="F242" s="5">
        <f t="shared" si="7"/>
        <v>4.3748723199999997</v>
      </c>
    </row>
    <row r="243" spans="1:6">
      <c r="A243" s="6" t="s">
        <v>484</v>
      </c>
      <c r="B243" s="7" t="s">
        <v>485</v>
      </c>
      <c r="C243" s="11">
        <v>7.56</v>
      </c>
      <c r="D243" s="9">
        <v>20</v>
      </c>
      <c r="E243" s="10">
        <f t="shared" si="6"/>
        <v>3.199392</v>
      </c>
      <c r="F243" s="5">
        <f t="shared" si="7"/>
        <v>4.5431366400000002</v>
      </c>
    </row>
    <row r="244" spans="1:6">
      <c r="A244" s="6" t="s">
        <v>486</v>
      </c>
      <c r="B244" s="7" t="s">
        <v>487</v>
      </c>
      <c r="C244" s="11">
        <v>14.1</v>
      </c>
      <c r="D244" s="9">
        <v>10</v>
      </c>
      <c r="E244" s="10">
        <f t="shared" si="6"/>
        <v>5.9671200000000004</v>
      </c>
      <c r="F244" s="5">
        <f t="shared" si="7"/>
        <v>8.4733104000000008</v>
      </c>
    </row>
    <row r="245" spans="1:6">
      <c r="A245" s="6" t="s">
        <v>488</v>
      </c>
      <c r="B245" s="7" t="s">
        <v>489</v>
      </c>
      <c r="C245" s="11">
        <v>14.54</v>
      </c>
      <c r="D245" s="9">
        <v>10</v>
      </c>
      <c r="E245" s="10">
        <f t="shared" si="6"/>
        <v>6.1533280000000001</v>
      </c>
      <c r="F245" s="5">
        <f t="shared" si="7"/>
        <v>8.73772576</v>
      </c>
    </row>
    <row r="246" spans="1:6">
      <c r="A246" s="6" t="s">
        <v>490</v>
      </c>
      <c r="B246" s="7" t="s">
        <v>491</v>
      </c>
      <c r="C246" s="11">
        <v>9.49</v>
      </c>
      <c r="D246" s="9">
        <v>10</v>
      </c>
      <c r="E246" s="10">
        <f t="shared" si="6"/>
        <v>4.0161680000000004</v>
      </c>
      <c r="F246" s="5">
        <f t="shared" si="7"/>
        <v>5.7029585599999999</v>
      </c>
    </row>
    <row r="247" spans="1:6">
      <c r="A247" s="6" t="s">
        <v>492</v>
      </c>
      <c r="B247" s="7" t="s">
        <v>493</v>
      </c>
      <c r="C247" s="11">
        <v>10.43</v>
      </c>
      <c r="D247" s="9">
        <v>10</v>
      </c>
      <c r="E247" s="10">
        <f t="shared" si="6"/>
        <v>4.4139760000000008</v>
      </c>
      <c r="F247" s="5">
        <f t="shared" si="7"/>
        <v>6.267845920000001</v>
      </c>
    </row>
    <row r="248" spans="1:6">
      <c r="A248" s="6" t="s">
        <v>494</v>
      </c>
      <c r="B248" s="7" t="s">
        <v>495</v>
      </c>
      <c r="C248" s="11">
        <v>26.51</v>
      </c>
      <c r="D248" s="9">
        <v>4</v>
      </c>
      <c r="E248" s="10">
        <f t="shared" si="6"/>
        <v>11.219032000000002</v>
      </c>
      <c r="F248" s="5">
        <f t="shared" si="7"/>
        <v>15.931025440000003</v>
      </c>
    </row>
    <row r="249" spans="1:6">
      <c r="A249" s="6" t="s">
        <v>496</v>
      </c>
      <c r="B249" s="7" t="s">
        <v>497</v>
      </c>
      <c r="C249" s="11">
        <v>26.82</v>
      </c>
      <c r="D249" s="9">
        <v>4</v>
      </c>
      <c r="E249" s="10">
        <f t="shared" si="6"/>
        <v>11.350224000000001</v>
      </c>
      <c r="F249" s="5">
        <f t="shared" si="7"/>
        <v>16.11731808</v>
      </c>
    </row>
    <row r="250" spans="1:6">
      <c r="A250" s="6" t="s">
        <v>498</v>
      </c>
      <c r="B250" s="7" t="s">
        <v>499</v>
      </c>
      <c r="C250" s="11">
        <v>18.48</v>
      </c>
      <c r="D250" s="9">
        <v>4</v>
      </c>
      <c r="E250" s="10">
        <f t="shared" si="6"/>
        <v>7.8207360000000001</v>
      </c>
      <c r="F250" s="5">
        <f t="shared" si="7"/>
        <v>11.105445119999999</v>
      </c>
    </row>
    <row r="251" spans="1:6">
      <c r="A251" s="6" t="s">
        <v>500</v>
      </c>
      <c r="B251" s="7" t="s">
        <v>501</v>
      </c>
      <c r="C251" s="11">
        <v>18.950000000000003</v>
      </c>
      <c r="D251" s="9">
        <v>4</v>
      </c>
      <c r="E251" s="10">
        <f t="shared" si="6"/>
        <v>8.0196400000000025</v>
      </c>
      <c r="F251" s="5">
        <f t="shared" si="7"/>
        <v>11.387888800000002</v>
      </c>
    </row>
    <row r="252" spans="1:6">
      <c r="A252" s="6" t="s">
        <v>502</v>
      </c>
      <c r="B252" s="7" t="s">
        <v>503</v>
      </c>
      <c r="C252" s="11">
        <v>11</v>
      </c>
      <c r="D252" s="9">
        <v>4</v>
      </c>
      <c r="E252" s="10">
        <f t="shared" si="6"/>
        <v>4.6552000000000007</v>
      </c>
      <c r="F252" s="5">
        <f t="shared" si="7"/>
        <v>6.6103840000000007</v>
      </c>
    </row>
    <row r="253" spans="1:6">
      <c r="A253" s="6" t="s">
        <v>504</v>
      </c>
      <c r="B253" s="7" t="s">
        <v>505</v>
      </c>
      <c r="C253" s="11">
        <v>29.37</v>
      </c>
      <c r="D253" s="9">
        <v>4</v>
      </c>
      <c r="E253" s="10">
        <f t="shared" si="6"/>
        <v>12.429384000000002</v>
      </c>
      <c r="F253" s="5">
        <f t="shared" si="7"/>
        <v>17.649725280000002</v>
      </c>
    </row>
    <row r="254" spans="1:6">
      <c r="A254" s="6" t="s">
        <v>506</v>
      </c>
      <c r="B254" s="7" t="s">
        <v>507</v>
      </c>
      <c r="C254" s="11">
        <v>29.610000000000003</v>
      </c>
      <c r="D254" s="9">
        <v>4</v>
      </c>
      <c r="E254" s="10">
        <f t="shared" si="6"/>
        <v>12.530952000000001</v>
      </c>
      <c r="F254" s="5">
        <f t="shared" si="7"/>
        <v>17.793951840000002</v>
      </c>
    </row>
    <row r="255" spans="1:6">
      <c r="A255" s="6" t="s">
        <v>508</v>
      </c>
      <c r="B255" s="7" t="s">
        <v>509</v>
      </c>
      <c r="C255" s="11">
        <v>29.830000000000002</v>
      </c>
      <c r="D255" s="9">
        <v>4</v>
      </c>
      <c r="E255" s="10">
        <f t="shared" si="6"/>
        <v>12.624056000000003</v>
      </c>
      <c r="F255" s="5">
        <f t="shared" si="7"/>
        <v>17.926159520000002</v>
      </c>
    </row>
    <row r="256" spans="1:6">
      <c r="A256" s="6" t="s">
        <v>510</v>
      </c>
      <c r="B256" s="7" t="s">
        <v>511</v>
      </c>
      <c r="C256" s="11">
        <v>31.14</v>
      </c>
      <c r="D256" s="9">
        <v>4</v>
      </c>
      <c r="E256" s="10">
        <f t="shared" si="6"/>
        <v>13.178448000000001</v>
      </c>
      <c r="F256" s="5">
        <f t="shared" si="7"/>
        <v>18.713396160000002</v>
      </c>
    </row>
    <row r="257" spans="1:6">
      <c r="A257" s="6" t="s">
        <v>512</v>
      </c>
      <c r="B257" s="7" t="s">
        <v>513</v>
      </c>
      <c r="C257" s="11">
        <v>21.970000000000002</v>
      </c>
      <c r="D257" s="9">
        <v>4</v>
      </c>
      <c r="E257" s="10">
        <f t="shared" si="6"/>
        <v>9.2977040000000013</v>
      </c>
      <c r="F257" s="5">
        <f t="shared" si="7"/>
        <v>13.202739680000001</v>
      </c>
    </row>
    <row r="258" spans="1:6">
      <c r="A258" s="6" t="s">
        <v>514</v>
      </c>
      <c r="B258" s="7" t="s">
        <v>515</v>
      </c>
      <c r="C258" s="11">
        <v>12.61</v>
      </c>
      <c r="D258" s="9">
        <v>4</v>
      </c>
      <c r="E258" s="10">
        <f t="shared" si="6"/>
        <v>5.3365520000000002</v>
      </c>
      <c r="F258" s="5">
        <f t="shared" si="7"/>
        <v>7.5779038400000003</v>
      </c>
    </row>
    <row r="259" spans="1:6">
      <c r="A259" s="6" t="s">
        <v>516</v>
      </c>
      <c r="B259" s="7" t="s">
        <v>517</v>
      </c>
      <c r="C259" s="11">
        <v>56.309999999999995</v>
      </c>
      <c r="D259" s="9">
        <v>2</v>
      </c>
      <c r="E259" s="10">
        <f t="shared" ref="E259:E322" si="8">C259*0.46*0.92</f>
        <v>23.830392</v>
      </c>
      <c r="F259" s="5">
        <f t="shared" ref="F259:F322" si="9">E259*1.42</f>
        <v>33.839156639999999</v>
      </c>
    </row>
    <row r="260" spans="1:6">
      <c r="A260" s="6" t="s">
        <v>518</v>
      </c>
      <c r="B260" s="7" t="s">
        <v>519</v>
      </c>
      <c r="C260" s="12">
        <v>58.28</v>
      </c>
      <c r="D260" s="9">
        <v>2</v>
      </c>
      <c r="E260" s="10">
        <f t="shared" si="8"/>
        <v>24.664096000000004</v>
      </c>
      <c r="F260" s="5">
        <f t="shared" si="9"/>
        <v>35.023016320000004</v>
      </c>
    </row>
    <row r="261" spans="1:6">
      <c r="A261" s="6" t="s">
        <v>520</v>
      </c>
      <c r="B261" s="7" t="s">
        <v>521</v>
      </c>
      <c r="C261" s="12">
        <v>62.879999999999995</v>
      </c>
      <c r="D261" s="9">
        <v>2</v>
      </c>
      <c r="E261" s="10">
        <f t="shared" si="8"/>
        <v>26.610816</v>
      </c>
      <c r="F261" s="5">
        <f t="shared" si="9"/>
        <v>37.78735872</v>
      </c>
    </row>
    <row r="262" spans="1:6">
      <c r="A262" s="6" t="s">
        <v>522</v>
      </c>
      <c r="B262" s="7" t="s">
        <v>523</v>
      </c>
      <c r="C262" s="12">
        <v>85.76</v>
      </c>
      <c r="D262" s="9">
        <v>2</v>
      </c>
      <c r="E262" s="10">
        <f t="shared" si="8"/>
        <v>36.293632000000002</v>
      </c>
      <c r="F262" s="5">
        <f t="shared" si="9"/>
        <v>51.536957440000002</v>
      </c>
    </row>
    <row r="263" spans="1:6">
      <c r="A263" s="6" t="s">
        <v>524</v>
      </c>
      <c r="B263" s="7" t="s">
        <v>525</v>
      </c>
      <c r="C263" s="12">
        <v>66.100000000000009</v>
      </c>
      <c r="D263" s="9">
        <v>2</v>
      </c>
      <c r="E263" s="10">
        <f t="shared" si="8"/>
        <v>27.973520000000008</v>
      </c>
      <c r="F263" s="5">
        <f t="shared" si="9"/>
        <v>39.72239840000001</v>
      </c>
    </row>
    <row r="264" spans="1:6">
      <c r="A264" s="6" t="s">
        <v>526</v>
      </c>
      <c r="B264" s="7" t="s">
        <v>527</v>
      </c>
      <c r="C264" s="12">
        <v>89.03</v>
      </c>
      <c r="D264" s="9">
        <v>2</v>
      </c>
      <c r="E264" s="10">
        <f t="shared" si="8"/>
        <v>37.677496000000005</v>
      </c>
      <c r="F264" s="5">
        <f t="shared" si="9"/>
        <v>53.502044320000003</v>
      </c>
    </row>
    <row r="265" spans="1:6">
      <c r="A265" s="6" t="s">
        <v>528</v>
      </c>
      <c r="B265" s="7" t="s">
        <v>529</v>
      </c>
      <c r="C265" s="12">
        <v>98.690000000000012</v>
      </c>
      <c r="D265" s="9">
        <v>2</v>
      </c>
      <c r="E265" s="10">
        <f t="shared" si="8"/>
        <v>41.765608000000007</v>
      </c>
      <c r="F265" s="5">
        <f t="shared" si="9"/>
        <v>59.307163360000004</v>
      </c>
    </row>
    <row r="266" spans="1:6">
      <c r="A266" s="6" t="s">
        <v>530</v>
      </c>
      <c r="B266" s="7" t="s">
        <v>531</v>
      </c>
      <c r="C266" s="11">
        <v>9.9499999999999993</v>
      </c>
      <c r="D266" s="9">
        <v>1</v>
      </c>
      <c r="E266" s="10">
        <f t="shared" si="8"/>
        <v>4.2108400000000001</v>
      </c>
      <c r="F266" s="5">
        <f t="shared" si="9"/>
        <v>5.9793928000000003</v>
      </c>
    </row>
    <row r="267" spans="1:6">
      <c r="A267" s="6" t="s">
        <v>532</v>
      </c>
      <c r="B267" s="7" t="s">
        <v>533</v>
      </c>
      <c r="C267" s="11">
        <v>10.629999999999999</v>
      </c>
      <c r="D267" s="9">
        <v>1</v>
      </c>
      <c r="E267" s="10">
        <f t="shared" si="8"/>
        <v>4.4986160000000002</v>
      </c>
      <c r="F267" s="5">
        <f t="shared" si="9"/>
        <v>6.3880347200000003</v>
      </c>
    </row>
    <row r="268" spans="1:6">
      <c r="A268" s="6" t="s">
        <v>534</v>
      </c>
      <c r="B268" s="7" t="s">
        <v>535</v>
      </c>
      <c r="C268" s="11">
        <v>13.76</v>
      </c>
      <c r="D268" s="9">
        <v>1</v>
      </c>
      <c r="E268" s="10">
        <f t="shared" si="8"/>
        <v>5.823232</v>
      </c>
      <c r="F268" s="5">
        <f t="shared" si="9"/>
        <v>8.2689894400000004</v>
      </c>
    </row>
    <row r="269" spans="1:6">
      <c r="A269" s="6" t="s">
        <v>536</v>
      </c>
      <c r="B269" s="7" t="s">
        <v>537</v>
      </c>
      <c r="C269" s="11">
        <v>15.379999999999999</v>
      </c>
      <c r="D269" s="9">
        <v>1</v>
      </c>
      <c r="E269" s="10">
        <f t="shared" si="8"/>
        <v>6.5088160000000004</v>
      </c>
      <c r="F269" s="5">
        <f t="shared" si="9"/>
        <v>9.2425187199999996</v>
      </c>
    </row>
    <row r="270" spans="1:6">
      <c r="A270" s="6" t="s">
        <v>538</v>
      </c>
      <c r="B270" s="7" t="s">
        <v>539</v>
      </c>
      <c r="C270" s="11">
        <v>17.59</v>
      </c>
      <c r="D270" s="9">
        <v>1</v>
      </c>
      <c r="E270" s="10">
        <f t="shared" si="8"/>
        <v>7.4440880000000007</v>
      </c>
      <c r="F270" s="5">
        <f t="shared" si="9"/>
        <v>10.570604960000001</v>
      </c>
    </row>
    <row r="271" spans="1:6">
      <c r="A271" s="6" t="s">
        <v>540</v>
      </c>
      <c r="B271" s="7" t="s">
        <v>541</v>
      </c>
      <c r="C271" s="11">
        <v>18.990000000000002</v>
      </c>
      <c r="D271" s="9">
        <v>1</v>
      </c>
      <c r="E271" s="10">
        <f t="shared" si="8"/>
        <v>8.0365680000000026</v>
      </c>
      <c r="F271" s="5">
        <f t="shared" si="9"/>
        <v>11.411926560000003</v>
      </c>
    </row>
    <row r="272" spans="1:6">
      <c r="A272" s="6" t="s">
        <v>542</v>
      </c>
      <c r="B272" s="7" t="s">
        <v>543</v>
      </c>
      <c r="C272" s="11">
        <v>20.540000000000003</v>
      </c>
      <c r="D272" s="9">
        <v>1</v>
      </c>
      <c r="E272" s="10">
        <f t="shared" si="8"/>
        <v>8.6925280000000011</v>
      </c>
      <c r="F272" s="5">
        <f t="shared" si="9"/>
        <v>12.343389760000001</v>
      </c>
    </row>
    <row r="273" spans="1:6">
      <c r="A273" s="6" t="s">
        <v>544</v>
      </c>
      <c r="B273" s="7" t="s">
        <v>545</v>
      </c>
      <c r="C273" s="11">
        <v>22.680000000000003</v>
      </c>
      <c r="D273" s="9">
        <v>1</v>
      </c>
      <c r="E273" s="10">
        <f t="shared" si="8"/>
        <v>9.5981760000000023</v>
      </c>
      <c r="F273" s="5">
        <f t="shared" si="9"/>
        <v>13.629409920000002</v>
      </c>
    </row>
    <row r="274" spans="1:6">
      <c r="A274" s="6" t="s">
        <v>546</v>
      </c>
      <c r="B274" s="7" t="s">
        <v>547</v>
      </c>
      <c r="C274" s="11">
        <v>8.1</v>
      </c>
      <c r="D274" s="9">
        <v>120</v>
      </c>
      <c r="E274" s="10">
        <f t="shared" si="8"/>
        <v>3.4279200000000003</v>
      </c>
      <c r="F274" s="5">
        <f t="shared" si="9"/>
        <v>4.8676463999999999</v>
      </c>
    </row>
    <row r="275" spans="1:6">
      <c r="A275" s="6" t="s">
        <v>548</v>
      </c>
      <c r="B275" s="7" t="s">
        <v>549</v>
      </c>
      <c r="C275" s="11">
        <v>8.58</v>
      </c>
      <c r="D275" s="9">
        <v>90</v>
      </c>
      <c r="E275" s="10">
        <f t="shared" si="8"/>
        <v>3.6310560000000001</v>
      </c>
      <c r="F275" s="5">
        <f t="shared" si="9"/>
        <v>5.1560995199999997</v>
      </c>
    </row>
    <row r="276" spans="1:6">
      <c r="A276" s="6" t="s">
        <v>550</v>
      </c>
      <c r="B276" s="7" t="s">
        <v>551</v>
      </c>
      <c r="C276" s="11">
        <v>12.879999999999999</v>
      </c>
      <c r="D276" s="9">
        <v>60</v>
      </c>
      <c r="E276" s="10">
        <f t="shared" si="8"/>
        <v>5.4508159999999997</v>
      </c>
      <c r="F276" s="5">
        <f t="shared" si="9"/>
        <v>7.7401587199999993</v>
      </c>
    </row>
    <row r="277" spans="1:6">
      <c r="A277" s="6" t="s">
        <v>552</v>
      </c>
      <c r="B277" s="7" t="s">
        <v>553</v>
      </c>
      <c r="C277" s="11">
        <v>15.73</v>
      </c>
      <c r="D277" s="9">
        <v>60</v>
      </c>
      <c r="E277" s="10">
        <f t="shared" si="8"/>
        <v>6.6569360000000009</v>
      </c>
      <c r="F277" s="5">
        <f t="shared" si="9"/>
        <v>9.4528491200000015</v>
      </c>
    </row>
    <row r="278" spans="1:6">
      <c r="A278" s="6" t="s">
        <v>554</v>
      </c>
      <c r="B278" s="7" t="s">
        <v>555</v>
      </c>
      <c r="C278" s="11">
        <v>24.21</v>
      </c>
      <c r="D278" s="9">
        <v>60</v>
      </c>
      <c r="E278" s="10">
        <f t="shared" si="8"/>
        <v>10.245672000000003</v>
      </c>
      <c r="F278" s="5">
        <f t="shared" si="9"/>
        <v>14.548854240000002</v>
      </c>
    </row>
    <row r="279" spans="1:6">
      <c r="A279" s="6" t="s">
        <v>556</v>
      </c>
      <c r="B279" s="7" t="s">
        <v>557</v>
      </c>
      <c r="C279" s="11">
        <v>29.01</v>
      </c>
      <c r="D279" s="9">
        <v>30</v>
      </c>
      <c r="E279" s="10">
        <f t="shared" si="8"/>
        <v>12.277032000000002</v>
      </c>
      <c r="F279" s="5">
        <f t="shared" si="9"/>
        <v>17.433385440000002</v>
      </c>
    </row>
    <row r="280" spans="1:6">
      <c r="A280" s="6" t="s">
        <v>558</v>
      </c>
      <c r="B280" s="7" t="s">
        <v>559</v>
      </c>
      <c r="C280" s="11">
        <v>35.9</v>
      </c>
      <c r="D280" s="9">
        <v>30</v>
      </c>
      <c r="E280" s="10">
        <f t="shared" si="8"/>
        <v>15.192880000000001</v>
      </c>
      <c r="F280" s="5">
        <f t="shared" si="9"/>
        <v>21.573889600000001</v>
      </c>
    </row>
    <row r="281" spans="1:6">
      <c r="A281" s="6" t="s">
        <v>560</v>
      </c>
      <c r="B281" s="7" t="s">
        <v>561</v>
      </c>
      <c r="C281" s="12">
        <v>62.98</v>
      </c>
      <c r="D281" s="9">
        <v>30</v>
      </c>
      <c r="E281" s="10">
        <f t="shared" si="8"/>
        <v>26.653136</v>
      </c>
      <c r="F281" s="5">
        <f t="shared" si="9"/>
        <v>37.847453119999997</v>
      </c>
    </row>
    <row r="282" spans="1:6">
      <c r="A282" s="6" t="s">
        <v>562</v>
      </c>
      <c r="B282" s="7" t="s">
        <v>563</v>
      </c>
      <c r="C282" s="12">
        <v>73.88000000000001</v>
      </c>
      <c r="D282" s="9">
        <v>30</v>
      </c>
      <c r="E282" s="10">
        <f t="shared" si="8"/>
        <v>31.266016000000008</v>
      </c>
      <c r="F282" s="5">
        <f t="shared" si="9"/>
        <v>44.397742720000011</v>
      </c>
    </row>
    <row r="283" spans="1:6">
      <c r="A283" s="6" t="s">
        <v>564</v>
      </c>
      <c r="B283" s="7" t="s">
        <v>565</v>
      </c>
      <c r="C283" s="12">
        <v>91.72</v>
      </c>
      <c r="D283" s="9">
        <v>30</v>
      </c>
      <c r="E283" s="10">
        <f t="shared" si="8"/>
        <v>38.815904000000003</v>
      </c>
      <c r="F283" s="5">
        <f t="shared" si="9"/>
        <v>55.11858368</v>
      </c>
    </row>
    <row r="284" spans="1:6">
      <c r="A284" s="6" t="s">
        <v>566</v>
      </c>
      <c r="B284" s="7" t="s">
        <v>567</v>
      </c>
      <c r="C284" s="11">
        <v>6.5299999999999994</v>
      </c>
      <c r="D284" s="9">
        <v>120</v>
      </c>
      <c r="E284" s="10">
        <f t="shared" si="8"/>
        <v>2.763496</v>
      </c>
      <c r="F284" s="5">
        <f t="shared" si="9"/>
        <v>3.9241643199999996</v>
      </c>
    </row>
    <row r="285" spans="1:6">
      <c r="A285" s="6" t="s">
        <v>568</v>
      </c>
      <c r="B285" s="7" t="s">
        <v>569</v>
      </c>
      <c r="C285" s="11">
        <v>6.6499999999999995</v>
      </c>
      <c r="D285" s="9">
        <v>90</v>
      </c>
      <c r="E285" s="10">
        <f t="shared" si="8"/>
        <v>2.8142799999999997</v>
      </c>
      <c r="F285" s="5">
        <f t="shared" si="9"/>
        <v>3.9962775999999995</v>
      </c>
    </row>
    <row r="286" spans="1:6">
      <c r="A286" s="6" t="s">
        <v>570</v>
      </c>
      <c r="B286" s="7" t="s">
        <v>571</v>
      </c>
      <c r="C286" s="11">
        <v>8.2799999999999994</v>
      </c>
      <c r="D286" s="9">
        <v>60</v>
      </c>
      <c r="E286" s="10">
        <f t="shared" si="8"/>
        <v>3.5040960000000001</v>
      </c>
      <c r="F286" s="5">
        <f t="shared" si="9"/>
        <v>4.9758163199999998</v>
      </c>
    </row>
    <row r="287" spans="1:6">
      <c r="A287" s="6" t="s">
        <v>572</v>
      </c>
      <c r="B287" s="7" t="s">
        <v>573</v>
      </c>
      <c r="C287" s="11">
        <v>10.31</v>
      </c>
      <c r="D287" s="9">
        <v>60</v>
      </c>
      <c r="E287" s="10">
        <f t="shared" si="8"/>
        <v>4.3631920000000006</v>
      </c>
      <c r="F287" s="5">
        <f t="shared" si="9"/>
        <v>6.195732640000001</v>
      </c>
    </row>
    <row r="288" spans="1:6">
      <c r="A288" s="6" t="s">
        <v>574</v>
      </c>
      <c r="B288" s="7" t="s">
        <v>575</v>
      </c>
      <c r="C288" s="11">
        <v>15.65</v>
      </c>
      <c r="D288" s="9">
        <v>60</v>
      </c>
      <c r="E288" s="10">
        <f t="shared" si="8"/>
        <v>6.6230800000000007</v>
      </c>
      <c r="F288" s="5">
        <f t="shared" si="9"/>
        <v>9.4047736000000004</v>
      </c>
    </row>
    <row r="289" spans="1:6">
      <c r="A289" s="6" t="s">
        <v>576</v>
      </c>
      <c r="B289" s="7" t="s">
        <v>577</v>
      </c>
      <c r="C289" s="11">
        <v>18.66</v>
      </c>
      <c r="D289" s="9">
        <v>30</v>
      </c>
      <c r="E289" s="10">
        <f t="shared" si="8"/>
        <v>7.8969120000000013</v>
      </c>
      <c r="F289" s="5">
        <f t="shared" si="9"/>
        <v>11.213615040000001</v>
      </c>
    </row>
    <row r="290" spans="1:6">
      <c r="A290" s="6" t="s">
        <v>578</v>
      </c>
      <c r="B290" s="7" t="s">
        <v>579</v>
      </c>
      <c r="C290" s="11">
        <v>23.98</v>
      </c>
      <c r="D290" s="9">
        <v>30</v>
      </c>
      <c r="E290" s="10">
        <f t="shared" si="8"/>
        <v>10.148336000000002</v>
      </c>
      <c r="F290" s="5">
        <f t="shared" si="9"/>
        <v>14.410637120000002</v>
      </c>
    </row>
    <row r="291" spans="1:6">
      <c r="A291" s="6" t="s">
        <v>580</v>
      </c>
      <c r="B291" s="7" t="s">
        <v>581</v>
      </c>
      <c r="C291" s="12">
        <v>34.199999999999996</v>
      </c>
      <c r="D291" s="9">
        <v>30</v>
      </c>
      <c r="E291" s="10">
        <f t="shared" si="8"/>
        <v>14.47344</v>
      </c>
      <c r="F291" s="5">
        <f t="shared" si="9"/>
        <v>20.552284799999999</v>
      </c>
    </row>
    <row r="292" spans="1:6">
      <c r="A292" s="6" t="s">
        <v>582</v>
      </c>
      <c r="B292" s="7" t="s">
        <v>583</v>
      </c>
      <c r="C292" s="12">
        <v>40.11</v>
      </c>
      <c r="D292" s="9">
        <v>30</v>
      </c>
      <c r="E292" s="10">
        <f t="shared" si="8"/>
        <v>16.974552000000003</v>
      </c>
      <c r="F292" s="5">
        <f t="shared" si="9"/>
        <v>24.103863840000002</v>
      </c>
    </row>
    <row r="293" spans="1:6">
      <c r="A293" s="6" t="s">
        <v>584</v>
      </c>
      <c r="B293" s="7" t="s">
        <v>585</v>
      </c>
      <c r="C293" s="12">
        <v>50.4</v>
      </c>
      <c r="D293" s="9">
        <v>30</v>
      </c>
      <c r="E293" s="10">
        <f t="shared" si="8"/>
        <v>21.329280000000001</v>
      </c>
      <c r="F293" s="5">
        <f t="shared" si="9"/>
        <v>30.287577599999999</v>
      </c>
    </row>
    <row r="294" spans="1:6">
      <c r="A294" s="6" t="s">
        <v>586</v>
      </c>
      <c r="B294" s="7" t="s">
        <v>587</v>
      </c>
      <c r="C294" s="11">
        <v>0.71020000000000005</v>
      </c>
      <c r="D294" s="9">
        <v>3</v>
      </c>
      <c r="E294" s="10">
        <f t="shared" si="8"/>
        <v>0.30055664000000004</v>
      </c>
      <c r="F294" s="5">
        <f t="shared" si="9"/>
        <v>0.42679042880000001</v>
      </c>
    </row>
    <row r="295" spans="1:6">
      <c r="A295" s="6" t="s">
        <v>588</v>
      </c>
      <c r="B295" s="7" t="s">
        <v>589</v>
      </c>
      <c r="C295" s="11">
        <v>1.4900799999999998</v>
      </c>
      <c r="D295" s="9">
        <v>3</v>
      </c>
      <c r="E295" s="10">
        <f t="shared" si="8"/>
        <v>0.63060185599999996</v>
      </c>
      <c r="F295" s="5">
        <f t="shared" si="9"/>
        <v>0.89545463551999993</v>
      </c>
    </row>
    <row r="296" spans="1:6">
      <c r="A296" s="6" t="s">
        <v>590</v>
      </c>
      <c r="B296" s="7" t="s">
        <v>591</v>
      </c>
      <c r="C296" s="11">
        <v>1.9939200000000004</v>
      </c>
      <c r="D296" s="9">
        <v>3</v>
      </c>
      <c r="E296" s="10">
        <f t="shared" si="8"/>
        <v>0.84382694400000025</v>
      </c>
      <c r="F296" s="5">
        <f t="shared" si="9"/>
        <v>1.1982342604800003</v>
      </c>
    </row>
    <row r="297" spans="1:6">
      <c r="A297" s="6" t="s">
        <v>592</v>
      </c>
      <c r="B297" s="7" t="s">
        <v>593</v>
      </c>
      <c r="C297" s="11">
        <v>0.22780000000000003</v>
      </c>
      <c r="D297" s="9">
        <v>20</v>
      </c>
      <c r="E297" s="10">
        <f t="shared" si="8"/>
        <v>9.6404960000000026E-2</v>
      </c>
      <c r="F297" s="5">
        <f t="shared" si="9"/>
        <v>0.13689504320000004</v>
      </c>
    </row>
    <row r="298" spans="1:6">
      <c r="A298" s="6" t="s">
        <v>594</v>
      </c>
      <c r="B298" s="7" t="s">
        <v>595</v>
      </c>
      <c r="C298" s="11">
        <v>0.2412</v>
      </c>
      <c r="D298" s="9">
        <v>20</v>
      </c>
      <c r="E298" s="10">
        <f t="shared" si="8"/>
        <v>0.10207584000000001</v>
      </c>
      <c r="F298" s="5">
        <f t="shared" si="9"/>
        <v>0.14494769280000003</v>
      </c>
    </row>
    <row r="299" spans="1:6">
      <c r="A299" s="6" t="s">
        <v>596</v>
      </c>
      <c r="B299" s="7" t="s">
        <v>597</v>
      </c>
      <c r="C299" s="11">
        <v>0.30820000000000003</v>
      </c>
      <c r="D299" s="9">
        <v>20</v>
      </c>
      <c r="E299" s="10">
        <f t="shared" si="8"/>
        <v>0.13043024</v>
      </c>
      <c r="F299" s="5">
        <f t="shared" si="9"/>
        <v>0.1852109408</v>
      </c>
    </row>
    <row r="300" spans="1:6">
      <c r="A300" s="6" t="s">
        <v>598</v>
      </c>
      <c r="B300" s="7" t="s">
        <v>599</v>
      </c>
      <c r="C300" s="11">
        <v>0.34840000000000004</v>
      </c>
      <c r="D300" s="9">
        <v>10</v>
      </c>
      <c r="E300" s="10">
        <f t="shared" si="8"/>
        <v>0.14744288000000003</v>
      </c>
      <c r="F300" s="5">
        <f t="shared" si="9"/>
        <v>0.20936888960000002</v>
      </c>
    </row>
    <row r="301" spans="1:6">
      <c r="A301" s="6" t="s">
        <v>600</v>
      </c>
      <c r="B301" s="7" t="s">
        <v>601</v>
      </c>
      <c r="C301" s="11">
        <v>0.37520000000000003</v>
      </c>
      <c r="D301" s="9">
        <v>10</v>
      </c>
      <c r="E301" s="10">
        <f t="shared" si="8"/>
        <v>0.15878464000000003</v>
      </c>
      <c r="F301" s="5">
        <f t="shared" si="9"/>
        <v>0.22547418880000003</v>
      </c>
    </row>
    <row r="302" spans="1:6">
      <c r="A302" s="6" t="s">
        <v>602</v>
      </c>
      <c r="B302" s="7" t="s">
        <v>603</v>
      </c>
      <c r="C302" s="11">
        <v>0.40200000000000002</v>
      </c>
      <c r="D302" s="9">
        <v>5</v>
      </c>
      <c r="E302" s="10">
        <f t="shared" si="8"/>
        <v>0.17012640000000004</v>
      </c>
      <c r="F302" s="5">
        <f t="shared" si="9"/>
        <v>0.24157948800000004</v>
      </c>
    </row>
    <row r="303" spans="1:6">
      <c r="A303" s="6" t="s">
        <v>604</v>
      </c>
      <c r="B303" s="7" t="s">
        <v>605</v>
      </c>
      <c r="C303" s="11">
        <v>0.61640000000000006</v>
      </c>
      <c r="D303" s="9">
        <v>5</v>
      </c>
      <c r="E303" s="10">
        <f t="shared" si="8"/>
        <v>0.26086048000000001</v>
      </c>
      <c r="F303" s="5">
        <f t="shared" si="9"/>
        <v>0.3704218816</v>
      </c>
    </row>
    <row r="304" spans="1:6">
      <c r="A304" s="6" t="s">
        <v>606</v>
      </c>
      <c r="B304" s="7" t="s">
        <v>607</v>
      </c>
      <c r="C304" s="11">
        <v>0.72360000000000013</v>
      </c>
      <c r="D304" s="9">
        <v>20</v>
      </c>
      <c r="E304" s="10">
        <f t="shared" si="8"/>
        <v>0.30622752000000009</v>
      </c>
      <c r="F304" s="5">
        <f t="shared" si="9"/>
        <v>0.43484307840000008</v>
      </c>
    </row>
    <row r="305" spans="1:6">
      <c r="A305" s="6" t="s">
        <v>608</v>
      </c>
      <c r="B305" s="7" t="s">
        <v>609</v>
      </c>
      <c r="C305" s="11">
        <v>0.75040000000000007</v>
      </c>
      <c r="D305" s="9">
        <v>20</v>
      </c>
      <c r="E305" s="10">
        <f t="shared" si="8"/>
        <v>0.31756928000000006</v>
      </c>
      <c r="F305" s="5">
        <f t="shared" si="9"/>
        <v>0.45094837760000006</v>
      </c>
    </row>
    <row r="306" spans="1:6">
      <c r="A306" s="6" t="s">
        <v>610</v>
      </c>
      <c r="B306" s="7" t="s">
        <v>611</v>
      </c>
      <c r="C306" s="11">
        <v>0.87100000000000011</v>
      </c>
      <c r="D306" s="9">
        <v>20</v>
      </c>
      <c r="E306" s="10">
        <f t="shared" si="8"/>
        <v>0.36860720000000008</v>
      </c>
      <c r="F306" s="5">
        <f t="shared" si="9"/>
        <v>0.52342222400000005</v>
      </c>
    </row>
    <row r="307" spans="1:6">
      <c r="A307" s="6" t="s">
        <v>612</v>
      </c>
      <c r="B307" s="7" t="s">
        <v>613</v>
      </c>
      <c r="C307" s="11">
        <v>0.95140000000000002</v>
      </c>
      <c r="D307" s="9">
        <v>10</v>
      </c>
      <c r="E307" s="10">
        <f t="shared" si="8"/>
        <v>0.40263248000000007</v>
      </c>
      <c r="F307" s="5">
        <f t="shared" si="9"/>
        <v>0.57173812160000004</v>
      </c>
    </row>
    <row r="308" spans="1:6">
      <c r="A308" s="6" t="s">
        <v>614</v>
      </c>
      <c r="B308" s="7" t="s">
        <v>615</v>
      </c>
      <c r="C308" s="11">
        <v>1.1658000000000002</v>
      </c>
      <c r="D308" s="9">
        <v>10</v>
      </c>
      <c r="E308" s="10">
        <f t="shared" si="8"/>
        <v>0.49336656000000012</v>
      </c>
      <c r="F308" s="5">
        <f t="shared" si="9"/>
        <v>0.70058051520000009</v>
      </c>
    </row>
    <row r="309" spans="1:6">
      <c r="A309" s="6" t="s">
        <v>616</v>
      </c>
      <c r="B309" s="7" t="s">
        <v>617</v>
      </c>
      <c r="C309" s="11">
        <v>1.6080000000000001</v>
      </c>
      <c r="D309" s="9">
        <v>5</v>
      </c>
      <c r="E309" s="10">
        <f t="shared" si="8"/>
        <v>0.68050560000000015</v>
      </c>
      <c r="F309" s="5">
        <f t="shared" si="9"/>
        <v>0.96631795200000015</v>
      </c>
    </row>
    <row r="310" spans="1:6">
      <c r="A310" s="6" t="s">
        <v>618</v>
      </c>
      <c r="B310" s="7" t="s">
        <v>619</v>
      </c>
      <c r="C310" s="11">
        <v>2.5996000000000001</v>
      </c>
      <c r="D310" s="9">
        <v>5</v>
      </c>
      <c r="E310" s="10">
        <f t="shared" si="8"/>
        <v>1.1001507200000002</v>
      </c>
      <c r="F310" s="5">
        <f t="shared" si="9"/>
        <v>1.5622140224000003</v>
      </c>
    </row>
    <row r="311" spans="1:6">
      <c r="A311" s="6" t="s">
        <v>620</v>
      </c>
      <c r="B311" s="7" t="s">
        <v>621</v>
      </c>
      <c r="C311" s="11">
        <v>2.8140000000000005</v>
      </c>
      <c r="D311" s="9">
        <v>3</v>
      </c>
      <c r="E311" s="10">
        <f t="shared" si="8"/>
        <v>1.1908848000000003</v>
      </c>
      <c r="F311" s="5">
        <f t="shared" si="9"/>
        <v>1.6910564160000003</v>
      </c>
    </row>
    <row r="312" spans="1:6">
      <c r="A312" s="6" t="s">
        <v>622</v>
      </c>
      <c r="B312" s="7" t="s">
        <v>623</v>
      </c>
      <c r="C312" s="11">
        <v>3.9932000000000003</v>
      </c>
      <c r="D312" s="9">
        <v>3</v>
      </c>
      <c r="E312" s="10">
        <f t="shared" si="8"/>
        <v>1.6899222400000002</v>
      </c>
      <c r="F312" s="5">
        <f t="shared" si="9"/>
        <v>2.3996895808000001</v>
      </c>
    </row>
    <row r="313" spans="1:6">
      <c r="A313" s="6" t="s">
        <v>624</v>
      </c>
      <c r="B313" s="7" t="s">
        <v>625</v>
      </c>
      <c r="C313" s="11">
        <v>5.9763999999999999</v>
      </c>
      <c r="D313" s="9">
        <v>3</v>
      </c>
      <c r="E313" s="10">
        <f t="shared" si="8"/>
        <v>2.5292124800000004</v>
      </c>
      <c r="F313" s="5">
        <f t="shared" si="9"/>
        <v>3.5914817216000006</v>
      </c>
    </row>
    <row r="314" spans="1:6">
      <c r="A314" s="6" t="s">
        <v>626</v>
      </c>
      <c r="B314" s="7" t="s">
        <v>627</v>
      </c>
      <c r="C314" s="11">
        <v>1.25</v>
      </c>
      <c r="D314" s="9">
        <v>20</v>
      </c>
      <c r="E314" s="10">
        <f t="shared" si="8"/>
        <v>0.52900000000000014</v>
      </c>
      <c r="F314" s="5">
        <f t="shared" si="9"/>
        <v>0.75118000000000018</v>
      </c>
    </row>
    <row r="315" spans="1:6">
      <c r="A315" s="6" t="s">
        <v>628</v>
      </c>
      <c r="B315" s="7" t="s">
        <v>629</v>
      </c>
      <c r="C315" s="11">
        <v>1.25</v>
      </c>
      <c r="D315" s="9">
        <v>20</v>
      </c>
      <c r="E315" s="10">
        <f t="shared" si="8"/>
        <v>0.52900000000000014</v>
      </c>
      <c r="F315" s="5">
        <f t="shared" si="9"/>
        <v>0.75118000000000018</v>
      </c>
    </row>
    <row r="316" spans="1:6">
      <c r="A316" s="6" t="s">
        <v>630</v>
      </c>
      <c r="B316" s="7" t="s">
        <v>631</v>
      </c>
      <c r="C316" s="11">
        <v>1.68</v>
      </c>
      <c r="D316" s="9">
        <v>20</v>
      </c>
      <c r="E316" s="10">
        <f t="shared" si="8"/>
        <v>0.71097600000000005</v>
      </c>
      <c r="F316" s="5">
        <f t="shared" si="9"/>
        <v>1.0095859199999999</v>
      </c>
    </row>
    <row r="317" spans="1:6">
      <c r="A317" s="6" t="s">
        <v>632</v>
      </c>
      <c r="B317" s="7" t="s">
        <v>633</v>
      </c>
      <c r="C317" s="11">
        <v>1.98</v>
      </c>
      <c r="D317" s="9">
        <v>10</v>
      </c>
      <c r="E317" s="10">
        <f t="shared" si="8"/>
        <v>0.83793600000000013</v>
      </c>
      <c r="F317" s="5">
        <f t="shared" si="9"/>
        <v>1.1898691200000002</v>
      </c>
    </row>
    <row r="318" spans="1:6">
      <c r="A318" s="6" t="s">
        <v>634</v>
      </c>
      <c r="B318" s="7" t="s">
        <v>635</v>
      </c>
      <c r="C318" s="11">
        <v>2.2200000000000002</v>
      </c>
      <c r="D318" s="9">
        <v>10</v>
      </c>
      <c r="E318" s="10">
        <f t="shared" si="8"/>
        <v>0.93950400000000012</v>
      </c>
      <c r="F318" s="5">
        <f t="shared" si="9"/>
        <v>1.3340956800000001</v>
      </c>
    </row>
    <row r="319" spans="1:6">
      <c r="A319" s="6" t="s">
        <v>636</v>
      </c>
      <c r="B319" s="7" t="s">
        <v>637</v>
      </c>
      <c r="C319" s="11">
        <v>2.56</v>
      </c>
      <c r="D319" s="9">
        <v>5</v>
      </c>
      <c r="E319" s="10">
        <f t="shared" si="8"/>
        <v>1.0833920000000001</v>
      </c>
      <c r="F319" s="5">
        <f t="shared" si="9"/>
        <v>1.5384166400000001</v>
      </c>
    </row>
    <row r="320" spans="1:6">
      <c r="A320" s="6" t="s">
        <v>638</v>
      </c>
      <c r="B320" s="7" t="s">
        <v>639</v>
      </c>
      <c r="C320" s="11">
        <v>4.17</v>
      </c>
      <c r="D320" s="9">
        <v>5</v>
      </c>
      <c r="E320" s="10">
        <f t="shared" si="8"/>
        <v>1.7647440000000001</v>
      </c>
      <c r="F320" s="5">
        <f t="shared" si="9"/>
        <v>2.5059364799999999</v>
      </c>
    </row>
    <row r="321" spans="1:6">
      <c r="A321" s="6" t="s">
        <v>640</v>
      </c>
      <c r="B321" s="7" t="s">
        <v>641</v>
      </c>
      <c r="C321" s="11">
        <v>1.25</v>
      </c>
      <c r="D321" s="9">
        <v>20</v>
      </c>
      <c r="E321" s="10">
        <f t="shared" si="8"/>
        <v>0.52900000000000014</v>
      </c>
      <c r="F321" s="5">
        <f t="shared" si="9"/>
        <v>0.75118000000000018</v>
      </c>
    </row>
    <row r="322" spans="1:6">
      <c r="A322" s="6" t="s">
        <v>642</v>
      </c>
      <c r="B322" s="7" t="s">
        <v>643</v>
      </c>
      <c r="C322" s="11">
        <v>1.25</v>
      </c>
      <c r="D322" s="9">
        <v>20</v>
      </c>
      <c r="E322" s="10">
        <f t="shared" si="8"/>
        <v>0.52900000000000014</v>
      </c>
      <c r="F322" s="5">
        <f t="shared" si="9"/>
        <v>0.75118000000000018</v>
      </c>
    </row>
    <row r="323" spans="1:6">
      <c r="A323" s="6" t="s">
        <v>644</v>
      </c>
      <c r="B323" s="7" t="s">
        <v>645</v>
      </c>
      <c r="C323" s="11">
        <v>1.68</v>
      </c>
      <c r="D323" s="9">
        <v>20</v>
      </c>
      <c r="E323" s="10">
        <f t="shared" ref="E323:E376" si="10">C323*0.46*0.92</f>
        <v>0.71097600000000005</v>
      </c>
      <c r="F323" s="5">
        <f t="shared" ref="F323:F376" si="11">E323*1.42</f>
        <v>1.0095859199999999</v>
      </c>
    </row>
    <row r="324" spans="1:6">
      <c r="A324" s="6" t="s">
        <v>646</v>
      </c>
      <c r="B324" s="7" t="s">
        <v>647</v>
      </c>
      <c r="C324" s="11">
        <v>1.98</v>
      </c>
      <c r="D324" s="9">
        <v>10</v>
      </c>
      <c r="E324" s="10">
        <f t="shared" si="10"/>
        <v>0.83793600000000013</v>
      </c>
      <c r="F324" s="5">
        <f t="shared" si="11"/>
        <v>1.1898691200000002</v>
      </c>
    </row>
    <row r="325" spans="1:6">
      <c r="A325" s="6" t="s">
        <v>648</v>
      </c>
      <c r="B325" s="7" t="s">
        <v>649</v>
      </c>
      <c r="C325" s="11">
        <v>2.2200000000000002</v>
      </c>
      <c r="D325" s="9">
        <v>10</v>
      </c>
      <c r="E325" s="10">
        <f t="shared" si="10"/>
        <v>0.93950400000000012</v>
      </c>
      <c r="F325" s="5">
        <f t="shared" si="11"/>
        <v>1.3340956800000001</v>
      </c>
    </row>
    <row r="326" spans="1:6">
      <c r="A326" s="6" t="s">
        <v>650</v>
      </c>
      <c r="B326" s="7" t="s">
        <v>651</v>
      </c>
      <c r="C326" s="11">
        <v>2.56</v>
      </c>
      <c r="D326" s="9">
        <v>5</v>
      </c>
      <c r="E326" s="10">
        <f t="shared" si="10"/>
        <v>1.0833920000000001</v>
      </c>
      <c r="F326" s="5">
        <f t="shared" si="11"/>
        <v>1.5384166400000001</v>
      </c>
    </row>
    <row r="327" spans="1:6">
      <c r="A327" s="6" t="s">
        <v>652</v>
      </c>
      <c r="B327" s="7" t="s">
        <v>653</v>
      </c>
      <c r="C327" s="11">
        <v>4.17</v>
      </c>
      <c r="D327" s="9">
        <v>5</v>
      </c>
      <c r="E327" s="10">
        <f t="shared" si="10"/>
        <v>1.7647440000000001</v>
      </c>
      <c r="F327" s="5">
        <f t="shared" si="11"/>
        <v>2.5059364799999999</v>
      </c>
    </row>
    <row r="328" spans="1:6">
      <c r="A328" s="6" t="s">
        <v>654</v>
      </c>
      <c r="B328" s="7" t="s">
        <v>655</v>
      </c>
      <c r="C328" s="11">
        <v>1.6428571428571428</v>
      </c>
      <c r="D328" s="9">
        <v>100</v>
      </c>
      <c r="E328" s="10">
        <f t="shared" si="10"/>
        <v>0.6952571428571428</v>
      </c>
      <c r="F328" s="5">
        <f t="shared" si="11"/>
        <v>0.98726514285714273</v>
      </c>
    </row>
    <row r="329" spans="1:6">
      <c r="A329" s="6" t="s">
        <v>656</v>
      </c>
      <c r="B329" s="7" t="s">
        <v>657</v>
      </c>
      <c r="C329" s="11">
        <v>1.6785714285714284</v>
      </c>
      <c r="D329" s="9">
        <v>100</v>
      </c>
      <c r="E329" s="10">
        <f t="shared" si="10"/>
        <v>0.71037142857142854</v>
      </c>
      <c r="F329" s="5">
        <f t="shared" si="11"/>
        <v>1.0087274285714285</v>
      </c>
    </row>
    <row r="330" spans="1:6">
      <c r="A330" s="6" t="s">
        <v>658</v>
      </c>
      <c r="B330" s="7" t="s">
        <v>659</v>
      </c>
      <c r="C330" s="11">
        <v>1.857142857142857</v>
      </c>
      <c r="D330" s="9">
        <v>100</v>
      </c>
      <c r="E330" s="10">
        <f t="shared" si="10"/>
        <v>0.78594285714285705</v>
      </c>
      <c r="F330" s="5">
        <f t="shared" si="11"/>
        <v>1.116038857142857</v>
      </c>
    </row>
    <row r="331" spans="1:6">
      <c r="A331" s="6" t="s">
        <v>660</v>
      </c>
      <c r="B331" s="7" t="s">
        <v>661</v>
      </c>
      <c r="C331" s="11">
        <v>1.8928571428571428</v>
      </c>
      <c r="D331" s="9">
        <v>100</v>
      </c>
      <c r="E331" s="10">
        <f t="shared" si="10"/>
        <v>0.80105714285714291</v>
      </c>
      <c r="F331" s="5">
        <f t="shared" si="11"/>
        <v>1.1375011428571429</v>
      </c>
    </row>
    <row r="332" spans="1:6">
      <c r="A332" s="6" t="s">
        <v>662</v>
      </c>
      <c r="B332" s="7" t="s">
        <v>663</v>
      </c>
      <c r="C332" s="11">
        <v>2</v>
      </c>
      <c r="D332" s="9">
        <v>100</v>
      </c>
      <c r="E332" s="10">
        <f t="shared" si="10"/>
        <v>0.84640000000000004</v>
      </c>
      <c r="F332" s="5">
        <f t="shared" si="11"/>
        <v>1.2018880000000001</v>
      </c>
    </row>
    <row r="333" spans="1:6">
      <c r="A333" s="6" t="s">
        <v>664</v>
      </c>
      <c r="B333" s="7" t="s">
        <v>665</v>
      </c>
      <c r="C333" s="11">
        <v>2.214285714285714</v>
      </c>
      <c r="D333" s="9">
        <v>100</v>
      </c>
      <c r="E333" s="10">
        <f t="shared" si="10"/>
        <v>0.93708571428571419</v>
      </c>
      <c r="F333" s="5">
        <f t="shared" si="11"/>
        <v>1.330661714285714</v>
      </c>
    </row>
    <row r="334" spans="1:6">
      <c r="A334" s="6" t="s">
        <v>666</v>
      </c>
      <c r="B334" s="7" t="s">
        <v>667</v>
      </c>
      <c r="C334" s="11">
        <v>2.464285714285714</v>
      </c>
      <c r="D334" s="9">
        <v>100</v>
      </c>
      <c r="E334" s="10">
        <f t="shared" si="10"/>
        <v>1.0428857142857142</v>
      </c>
      <c r="F334" s="5">
        <f t="shared" si="11"/>
        <v>1.480897714285714</v>
      </c>
    </row>
    <row r="335" spans="1:6">
      <c r="A335" s="6" t="s">
        <v>668</v>
      </c>
      <c r="B335" s="7" t="s">
        <v>669</v>
      </c>
      <c r="C335" s="12">
        <v>3.5714285714285712</v>
      </c>
      <c r="D335" s="9">
        <v>50</v>
      </c>
      <c r="E335" s="10">
        <f t="shared" si="10"/>
        <v>1.5114285714285713</v>
      </c>
      <c r="F335" s="5">
        <f t="shared" si="11"/>
        <v>2.1462285714285714</v>
      </c>
    </row>
    <row r="336" spans="1:6">
      <c r="A336" s="6" t="s">
        <v>670</v>
      </c>
      <c r="B336" s="7" t="s">
        <v>671</v>
      </c>
      <c r="C336" s="12">
        <v>3.8571428571428572</v>
      </c>
      <c r="D336" s="9">
        <v>50</v>
      </c>
      <c r="E336" s="10">
        <f t="shared" si="10"/>
        <v>1.6323428571428573</v>
      </c>
      <c r="F336" s="5">
        <f t="shared" si="11"/>
        <v>2.3179268571428571</v>
      </c>
    </row>
    <row r="337" spans="1:6">
      <c r="A337" s="6" t="s">
        <v>672</v>
      </c>
      <c r="B337" s="7" t="s">
        <v>673</v>
      </c>
      <c r="C337" s="12">
        <v>4.4285714285714279</v>
      </c>
      <c r="D337" s="9">
        <v>50</v>
      </c>
      <c r="E337" s="10">
        <f t="shared" si="10"/>
        <v>1.8741714285714284</v>
      </c>
      <c r="F337" s="5">
        <f t="shared" si="11"/>
        <v>2.661323428571428</v>
      </c>
    </row>
    <row r="338" spans="1:6">
      <c r="A338" s="6" t="s">
        <v>674</v>
      </c>
      <c r="B338" s="7" t="s">
        <v>675</v>
      </c>
      <c r="C338" s="11">
        <v>12.16</v>
      </c>
      <c r="D338" s="9">
        <v>20</v>
      </c>
      <c r="E338" s="10">
        <f t="shared" si="10"/>
        <v>5.1461120000000005</v>
      </c>
      <c r="F338" s="5">
        <f t="shared" si="11"/>
        <v>7.3074790400000005</v>
      </c>
    </row>
    <row r="339" spans="1:6">
      <c r="A339" s="6" t="s">
        <v>676</v>
      </c>
      <c r="B339" s="7" t="s">
        <v>677</v>
      </c>
      <c r="C339" s="11">
        <v>12.16</v>
      </c>
      <c r="D339" s="9">
        <v>20</v>
      </c>
      <c r="E339" s="10">
        <f t="shared" si="10"/>
        <v>5.1461120000000005</v>
      </c>
      <c r="F339" s="5">
        <f t="shared" si="11"/>
        <v>7.3074790400000005</v>
      </c>
    </row>
    <row r="340" spans="1:6">
      <c r="A340" s="6" t="s">
        <v>678</v>
      </c>
      <c r="B340" s="7" t="s">
        <v>679</v>
      </c>
      <c r="C340" s="11">
        <v>12.24</v>
      </c>
      <c r="D340" s="9">
        <v>20</v>
      </c>
      <c r="E340" s="10">
        <f t="shared" si="10"/>
        <v>5.1799680000000006</v>
      </c>
      <c r="F340" s="5">
        <f t="shared" si="11"/>
        <v>7.3555545600000007</v>
      </c>
    </row>
    <row r="341" spans="1:6">
      <c r="A341" s="6" t="s">
        <v>680</v>
      </c>
      <c r="B341" s="7" t="s">
        <v>681</v>
      </c>
      <c r="C341" s="11">
        <v>12.45</v>
      </c>
      <c r="D341" s="9">
        <v>10</v>
      </c>
      <c r="E341" s="10">
        <f t="shared" si="10"/>
        <v>5.2688400000000009</v>
      </c>
      <c r="F341" s="5">
        <f t="shared" si="11"/>
        <v>7.4817528000000006</v>
      </c>
    </row>
    <row r="342" spans="1:6">
      <c r="A342" s="6" t="s">
        <v>682</v>
      </c>
      <c r="B342" s="7" t="s">
        <v>683</v>
      </c>
      <c r="C342" s="11">
        <v>12.54</v>
      </c>
      <c r="D342" s="9">
        <v>10</v>
      </c>
      <c r="E342" s="10">
        <f t="shared" si="10"/>
        <v>5.3069280000000001</v>
      </c>
      <c r="F342" s="5">
        <f t="shared" si="11"/>
        <v>7.5358377599999997</v>
      </c>
    </row>
    <row r="343" spans="1:6">
      <c r="A343" s="6" t="s">
        <v>684</v>
      </c>
      <c r="B343" s="7" t="s">
        <v>685</v>
      </c>
      <c r="C343" s="11">
        <v>12.74</v>
      </c>
      <c r="D343" s="9">
        <v>10</v>
      </c>
      <c r="E343" s="10">
        <f t="shared" si="10"/>
        <v>5.3915680000000004</v>
      </c>
      <c r="F343" s="5">
        <f t="shared" si="11"/>
        <v>7.6560265599999999</v>
      </c>
    </row>
    <row r="344" spans="1:6">
      <c r="A344" s="6" t="s">
        <v>686</v>
      </c>
      <c r="B344" s="7" t="s">
        <v>687</v>
      </c>
      <c r="C344" s="11">
        <v>13.1</v>
      </c>
      <c r="D344" s="9">
        <v>10</v>
      </c>
      <c r="E344" s="10">
        <f t="shared" si="10"/>
        <v>5.54392</v>
      </c>
      <c r="F344" s="5">
        <f t="shared" si="11"/>
        <v>7.8723663999999998</v>
      </c>
    </row>
    <row r="345" spans="1:6">
      <c r="A345" s="6" t="s">
        <v>688</v>
      </c>
      <c r="B345" s="7" t="s">
        <v>689</v>
      </c>
      <c r="C345" s="12">
        <v>17.010000000000002</v>
      </c>
      <c r="D345" s="9">
        <v>5</v>
      </c>
      <c r="E345" s="10">
        <f t="shared" si="10"/>
        <v>7.1986320000000017</v>
      </c>
      <c r="F345" s="5">
        <f t="shared" si="11"/>
        <v>10.222057440000002</v>
      </c>
    </row>
    <row r="346" spans="1:6">
      <c r="A346" s="6" t="s">
        <v>690</v>
      </c>
      <c r="B346" s="7" t="s">
        <v>691</v>
      </c>
      <c r="C346" s="12">
        <v>20.170000000000002</v>
      </c>
      <c r="D346" s="9">
        <v>5</v>
      </c>
      <c r="E346" s="10">
        <f t="shared" si="10"/>
        <v>8.5359440000000024</v>
      </c>
      <c r="F346" s="5">
        <f t="shared" si="11"/>
        <v>12.121040480000003</v>
      </c>
    </row>
    <row r="347" spans="1:6">
      <c r="A347" s="6" t="s">
        <v>692</v>
      </c>
      <c r="B347" s="7" t="s">
        <v>693</v>
      </c>
      <c r="C347" s="12">
        <v>30.19</v>
      </c>
      <c r="D347" s="9">
        <v>5</v>
      </c>
      <c r="E347" s="10">
        <f t="shared" si="10"/>
        <v>12.776408000000002</v>
      </c>
      <c r="F347" s="5">
        <f t="shared" si="11"/>
        <v>18.142499360000002</v>
      </c>
    </row>
    <row r="348" spans="1:6">
      <c r="A348" s="6" t="s">
        <v>694</v>
      </c>
      <c r="B348" s="7" t="s">
        <v>695</v>
      </c>
      <c r="C348" s="11">
        <v>0.4</v>
      </c>
      <c r="D348" s="9">
        <v>100</v>
      </c>
      <c r="E348" s="10">
        <f t="shared" si="10"/>
        <v>0.16928000000000004</v>
      </c>
      <c r="F348" s="5">
        <f t="shared" si="11"/>
        <v>0.24037760000000005</v>
      </c>
    </row>
    <row r="349" spans="1:6">
      <c r="A349" s="6" t="s">
        <v>696</v>
      </c>
      <c r="B349" s="7" t="s">
        <v>697</v>
      </c>
      <c r="C349" s="11">
        <v>2.964285714285714</v>
      </c>
      <c r="D349" s="9">
        <v>50</v>
      </c>
      <c r="E349" s="10">
        <f t="shared" si="10"/>
        <v>1.2544857142857142</v>
      </c>
      <c r="F349" s="5">
        <f t="shared" si="11"/>
        <v>1.7813697142857141</v>
      </c>
    </row>
    <row r="350" spans="1:6">
      <c r="A350" s="6" t="s">
        <v>698</v>
      </c>
      <c r="B350" s="7" t="s">
        <v>699</v>
      </c>
      <c r="C350" s="11">
        <v>3.64</v>
      </c>
      <c r="D350" s="9">
        <v>50</v>
      </c>
      <c r="E350" s="10">
        <f t="shared" si="10"/>
        <v>1.5404480000000003</v>
      </c>
      <c r="F350" s="5">
        <f t="shared" si="11"/>
        <v>2.1874361600000003</v>
      </c>
    </row>
    <row r="351" spans="1:6">
      <c r="A351" s="6" t="s">
        <v>700</v>
      </c>
      <c r="B351" s="16" t="s">
        <v>701</v>
      </c>
      <c r="C351" s="17">
        <v>994</v>
      </c>
      <c r="D351" s="9" t="s">
        <v>702</v>
      </c>
      <c r="E351" s="10">
        <f t="shared" si="10"/>
        <v>420.66080000000005</v>
      </c>
      <c r="F351" s="5">
        <f t="shared" si="11"/>
        <v>597.33833600000003</v>
      </c>
    </row>
    <row r="352" spans="1:6">
      <c r="A352" s="6" t="s">
        <v>703</v>
      </c>
      <c r="B352" s="16" t="s">
        <v>704</v>
      </c>
      <c r="C352" s="17">
        <v>1513</v>
      </c>
      <c r="D352" s="9" t="s">
        <v>702</v>
      </c>
      <c r="E352" s="10">
        <f t="shared" si="10"/>
        <v>640.30160000000001</v>
      </c>
      <c r="F352" s="5">
        <f t="shared" si="11"/>
        <v>909.22827199999995</v>
      </c>
    </row>
    <row r="353" spans="1:6">
      <c r="A353" s="6" t="s">
        <v>705</v>
      </c>
      <c r="B353" s="16" t="s">
        <v>706</v>
      </c>
      <c r="C353" s="17">
        <v>2078</v>
      </c>
      <c r="D353" s="9" t="s">
        <v>702</v>
      </c>
      <c r="E353" s="10">
        <f t="shared" si="10"/>
        <v>879.40960000000007</v>
      </c>
      <c r="F353" s="5">
        <f t="shared" si="11"/>
        <v>1248.761632</v>
      </c>
    </row>
    <row r="354" spans="1:6">
      <c r="A354" s="6" t="s">
        <v>707</v>
      </c>
      <c r="B354" s="16" t="s">
        <v>708</v>
      </c>
      <c r="C354" s="17">
        <v>102</v>
      </c>
      <c r="D354" s="9" t="s">
        <v>709</v>
      </c>
      <c r="E354" s="10">
        <f t="shared" si="10"/>
        <v>43.166400000000003</v>
      </c>
      <c r="F354" s="5">
        <f t="shared" si="11"/>
        <v>61.296288000000004</v>
      </c>
    </row>
    <row r="355" spans="1:6">
      <c r="A355" s="6" t="s">
        <v>710</v>
      </c>
      <c r="B355" s="16" t="s">
        <v>711</v>
      </c>
      <c r="C355" s="17">
        <v>102</v>
      </c>
      <c r="D355" s="9" t="s">
        <v>709</v>
      </c>
      <c r="E355" s="10">
        <f t="shared" si="10"/>
        <v>43.166400000000003</v>
      </c>
      <c r="F355" s="5">
        <f t="shared" si="11"/>
        <v>61.296288000000004</v>
      </c>
    </row>
    <row r="356" spans="1:6">
      <c r="A356" s="6" t="s">
        <v>712</v>
      </c>
      <c r="B356" s="16" t="s">
        <v>713</v>
      </c>
      <c r="C356" s="17">
        <v>102</v>
      </c>
      <c r="D356" s="9" t="s">
        <v>709</v>
      </c>
      <c r="E356" s="10">
        <f t="shared" si="10"/>
        <v>43.166400000000003</v>
      </c>
      <c r="F356" s="5">
        <f t="shared" si="11"/>
        <v>61.296288000000004</v>
      </c>
    </row>
    <row r="357" spans="1:6">
      <c r="A357" s="6" t="s">
        <v>714</v>
      </c>
      <c r="B357" s="16" t="s">
        <v>715</v>
      </c>
      <c r="C357" s="17">
        <v>109</v>
      </c>
      <c r="D357" s="9" t="s">
        <v>709</v>
      </c>
      <c r="E357" s="10">
        <f t="shared" si="10"/>
        <v>46.128800000000005</v>
      </c>
      <c r="F357" s="5">
        <f t="shared" si="11"/>
        <v>65.502896000000007</v>
      </c>
    </row>
    <row r="358" spans="1:6">
      <c r="A358" s="6" t="s">
        <v>716</v>
      </c>
      <c r="B358" s="16" t="s">
        <v>717</v>
      </c>
      <c r="C358" s="17">
        <v>130</v>
      </c>
      <c r="D358" s="9" t="s">
        <v>709</v>
      </c>
      <c r="E358" s="10">
        <f t="shared" si="10"/>
        <v>55.016000000000005</v>
      </c>
      <c r="F358" s="5">
        <f t="shared" si="11"/>
        <v>78.122720000000001</v>
      </c>
    </row>
    <row r="359" spans="1:6">
      <c r="A359" s="6" t="s">
        <v>718</v>
      </c>
      <c r="B359" s="16" t="s">
        <v>719</v>
      </c>
      <c r="C359" s="17">
        <v>110</v>
      </c>
      <c r="D359" s="9" t="s">
        <v>702</v>
      </c>
      <c r="E359" s="10">
        <f t="shared" si="10"/>
        <v>46.552000000000007</v>
      </c>
      <c r="F359" s="5">
        <f t="shared" si="11"/>
        <v>66.103840000000005</v>
      </c>
    </row>
    <row r="360" spans="1:6">
      <c r="A360" s="6" t="s">
        <v>720</v>
      </c>
      <c r="B360" s="16" t="s">
        <v>721</v>
      </c>
      <c r="C360" s="17">
        <v>655</v>
      </c>
      <c r="D360" s="9" t="s">
        <v>702</v>
      </c>
      <c r="E360" s="10">
        <f t="shared" si="10"/>
        <v>277.19600000000003</v>
      </c>
      <c r="F360" s="5">
        <f t="shared" si="11"/>
        <v>393.61832000000004</v>
      </c>
    </row>
    <row r="361" spans="1:6">
      <c r="A361" s="6" t="s">
        <v>722</v>
      </c>
      <c r="B361" s="16" t="s">
        <v>723</v>
      </c>
      <c r="C361" s="17">
        <v>1280</v>
      </c>
      <c r="D361" s="9" t="s">
        <v>702</v>
      </c>
      <c r="E361" s="10">
        <f t="shared" si="10"/>
        <v>541.69600000000014</v>
      </c>
      <c r="F361" s="5">
        <f t="shared" si="11"/>
        <v>769.20832000000019</v>
      </c>
    </row>
    <row r="362" spans="1:6">
      <c r="A362" s="6" t="s">
        <v>724</v>
      </c>
      <c r="B362" s="16" t="s">
        <v>725</v>
      </c>
      <c r="C362" s="17">
        <v>1117</v>
      </c>
      <c r="D362" s="9" t="s">
        <v>702</v>
      </c>
      <c r="E362" s="10">
        <f t="shared" si="10"/>
        <v>472.71440000000007</v>
      </c>
      <c r="F362" s="5">
        <f t="shared" si="11"/>
        <v>671.25444800000002</v>
      </c>
    </row>
    <row r="363" spans="1:6">
      <c r="A363" s="6" t="s">
        <v>726</v>
      </c>
      <c r="B363" s="16" t="s">
        <v>727</v>
      </c>
      <c r="C363" s="17">
        <v>1150</v>
      </c>
      <c r="D363" s="9" t="s">
        <v>702</v>
      </c>
      <c r="E363" s="10">
        <f t="shared" si="10"/>
        <v>486.68</v>
      </c>
      <c r="F363" s="5">
        <f t="shared" si="11"/>
        <v>691.0856</v>
      </c>
    </row>
    <row r="364" spans="1:6">
      <c r="A364" s="6" t="s">
        <v>728</v>
      </c>
      <c r="B364" s="16" t="s">
        <v>729</v>
      </c>
      <c r="C364" s="17">
        <v>1317</v>
      </c>
      <c r="D364" s="9" t="s">
        <v>702</v>
      </c>
      <c r="E364" s="10">
        <f t="shared" si="10"/>
        <v>557.35440000000006</v>
      </c>
      <c r="F364" s="5">
        <f t="shared" si="11"/>
        <v>791.44324800000004</v>
      </c>
    </row>
    <row r="365" spans="1:6">
      <c r="A365" s="6" t="s">
        <v>730</v>
      </c>
      <c r="B365" s="16" t="s">
        <v>731</v>
      </c>
      <c r="C365" s="17">
        <v>484</v>
      </c>
      <c r="D365" s="9" t="s">
        <v>702</v>
      </c>
      <c r="E365" s="10">
        <f t="shared" si="10"/>
        <v>204.82880000000003</v>
      </c>
      <c r="F365" s="5">
        <f t="shared" si="11"/>
        <v>290.85689600000001</v>
      </c>
    </row>
    <row r="366" spans="1:6">
      <c r="A366" s="6" t="s">
        <v>732</v>
      </c>
      <c r="B366" s="16" t="s">
        <v>733</v>
      </c>
      <c r="C366" s="17">
        <v>194</v>
      </c>
      <c r="D366" s="9" t="s">
        <v>709</v>
      </c>
      <c r="E366" s="10">
        <f t="shared" si="10"/>
        <v>82.100800000000007</v>
      </c>
      <c r="F366" s="5">
        <f t="shared" si="11"/>
        <v>116.58313600000001</v>
      </c>
    </row>
    <row r="367" spans="1:6">
      <c r="A367" s="6" t="s">
        <v>734</v>
      </c>
      <c r="B367" s="16" t="s">
        <v>735</v>
      </c>
      <c r="C367" s="17">
        <v>137</v>
      </c>
      <c r="D367" s="9" t="s">
        <v>709</v>
      </c>
      <c r="E367" s="10">
        <f t="shared" si="10"/>
        <v>57.978400000000008</v>
      </c>
      <c r="F367" s="5">
        <f t="shared" si="11"/>
        <v>82.329328000000004</v>
      </c>
    </row>
    <row r="368" spans="1:6">
      <c r="A368" s="6" t="s">
        <v>736</v>
      </c>
      <c r="B368" s="16" t="s">
        <v>737</v>
      </c>
      <c r="C368" s="17">
        <v>237</v>
      </c>
      <c r="D368" s="9" t="s">
        <v>709</v>
      </c>
      <c r="E368" s="10">
        <f t="shared" si="10"/>
        <v>100.29840000000002</v>
      </c>
      <c r="F368" s="5">
        <f t="shared" si="11"/>
        <v>142.42372800000001</v>
      </c>
    </row>
    <row r="369" spans="1:6">
      <c r="A369" s="6" t="s">
        <v>738</v>
      </c>
      <c r="B369" s="16" t="s">
        <v>739</v>
      </c>
      <c r="C369" s="17">
        <v>1.1100000000000001</v>
      </c>
      <c r="D369" s="9" t="s">
        <v>709</v>
      </c>
      <c r="E369" s="10">
        <f t="shared" si="10"/>
        <v>0.46975200000000006</v>
      </c>
      <c r="F369" s="5">
        <f t="shared" si="11"/>
        <v>0.66704784000000006</v>
      </c>
    </row>
    <row r="370" spans="1:6">
      <c r="A370" s="6" t="s">
        <v>740</v>
      </c>
      <c r="B370" s="16" t="s">
        <v>741</v>
      </c>
      <c r="C370" s="17">
        <v>200</v>
      </c>
      <c r="D370" s="7" t="s">
        <v>742</v>
      </c>
      <c r="E370" s="10">
        <f t="shared" si="10"/>
        <v>84.64</v>
      </c>
      <c r="F370" s="5">
        <f t="shared" si="11"/>
        <v>120.1888</v>
      </c>
    </row>
    <row r="371" spans="1:6">
      <c r="A371" s="6" t="s">
        <v>743</v>
      </c>
      <c r="B371" s="16" t="s">
        <v>744</v>
      </c>
      <c r="C371" s="17">
        <v>6.1</v>
      </c>
      <c r="D371" s="7" t="s">
        <v>709</v>
      </c>
      <c r="E371" s="10">
        <f t="shared" si="10"/>
        <v>2.5815200000000003</v>
      </c>
      <c r="F371" s="5">
        <f t="shared" si="11"/>
        <v>3.6657584000000001</v>
      </c>
    </row>
    <row r="372" spans="1:6">
      <c r="A372" s="6" t="s">
        <v>745</v>
      </c>
      <c r="B372" s="16" t="s">
        <v>746</v>
      </c>
      <c r="C372" s="17">
        <v>155</v>
      </c>
      <c r="D372" s="7" t="s">
        <v>709</v>
      </c>
      <c r="E372" s="10">
        <f t="shared" si="10"/>
        <v>65.596000000000004</v>
      </c>
      <c r="F372" s="5">
        <f t="shared" si="11"/>
        <v>93.146320000000003</v>
      </c>
    </row>
    <row r="373" spans="1:6">
      <c r="A373" s="6" t="s">
        <v>747</v>
      </c>
      <c r="B373" s="16" t="s">
        <v>748</v>
      </c>
      <c r="C373" s="17">
        <v>876</v>
      </c>
      <c r="D373" s="7" t="s">
        <v>709</v>
      </c>
      <c r="E373" s="10">
        <f t="shared" si="10"/>
        <v>370.72320000000008</v>
      </c>
      <c r="F373" s="5">
        <f t="shared" si="11"/>
        <v>526.42694400000005</v>
      </c>
    </row>
    <row r="374" spans="1:6">
      <c r="A374" s="6" t="s">
        <v>749</v>
      </c>
      <c r="B374" s="16" t="s">
        <v>750</v>
      </c>
      <c r="C374" s="17">
        <v>56.7</v>
      </c>
      <c r="D374" s="7" t="s">
        <v>709</v>
      </c>
      <c r="E374" s="10">
        <f t="shared" si="10"/>
        <v>23.995440000000002</v>
      </c>
      <c r="F374" s="5">
        <f t="shared" si="11"/>
        <v>34.073524800000001</v>
      </c>
    </row>
    <row r="375" spans="1:6">
      <c r="A375" s="6" t="s">
        <v>751</v>
      </c>
      <c r="B375" s="16" t="s">
        <v>752</v>
      </c>
      <c r="C375" s="17">
        <v>133</v>
      </c>
      <c r="D375" s="7" t="s">
        <v>709</v>
      </c>
      <c r="E375" s="10">
        <f t="shared" si="10"/>
        <v>56.285600000000002</v>
      </c>
      <c r="F375" s="5">
        <f t="shared" si="11"/>
        <v>79.925551999999996</v>
      </c>
    </row>
    <row r="376" spans="1:6">
      <c r="A376" s="6" t="s">
        <v>753</v>
      </c>
      <c r="B376" s="16" t="s">
        <v>754</v>
      </c>
      <c r="C376" s="17">
        <v>239.2</v>
      </c>
      <c r="D376" s="7" t="s">
        <v>709</v>
      </c>
      <c r="E376" s="10">
        <f t="shared" si="10"/>
        <v>101.22944</v>
      </c>
      <c r="F376" s="5">
        <f t="shared" si="11"/>
        <v>143.7458048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SFACS</dc:creator>
  <cp:lastModifiedBy>SFACS</cp:lastModifiedBy>
  <dcterms:created xsi:type="dcterms:W3CDTF">2016-06-13T08:46:53Z</dcterms:created>
  <dcterms:modified xsi:type="dcterms:W3CDTF">2016-06-15T13:29:58Z</dcterms:modified>
</cp:coreProperties>
</file>